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Sekretariat\Schüler\SJ2024_2025\Mensa (Bestelllisten, Speisepläne, Bestellscheine)\"/>
    </mc:Choice>
  </mc:AlternateContent>
  <xr:revisionPtr revIDLastSave="0" documentId="8_{DDA7DAD5-C75A-42DB-9A6F-CF2CDC0CC3FC}" xr6:coauthVersionLast="36" xr6:coauthVersionMax="36" xr10:uidLastSave="{00000000-0000-0000-0000-000000000000}"/>
  <bookViews>
    <workbookView xWindow="0" yWindow="0" windowWidth="27870" windowHeight="12210" activeTab="1" xr2:uid="{B80D2E41-9BB6-4878-BD35-DEDD88F6537D}"/>
  </bookViews>
  <sheets>
    <sheet name="KW23" sheetId="1" r:id="rId1"/>
    <sheet name="KW24" sheetId="24" r:id="rId2"/>
    <sheet name="KW25" sheetId="25" r:id="rId3"/>
    <sheet name="KW26" sheetId="26" r:id="rId4"/>
    <sheet name="KW." sheetId="13" state="hidden" r:id="rId5"/>
    <sheet name="KW.." sheetId="14" state="hidden" r:id="rId6"/>
    <sheet name="KW..." sheetId="15" state="hidden" r:id="rId7"/>
    <sheet name="KW...." sheetId="16" state="hidden" r:id="rId8"/>
    <sheet name="KW....." sheetId="17" state="hidden" r:id="rId9"/>
    <sheet name="KW......" sheetId="23" state="hidden" r:id="rId10"/>
  </sheets>
  <definedNames>
    <definedName name="_xlnm.Print_Area" localSheetId="4">KW.!$B$2:$G$129</definedName>
    <definedName name="_xlnm.Print_Area" localSheetId="5">KW..!$B$2:$G$125</definedName>
    <definedName name="_xlnm.Print_Area" localSheetId="6">KW...!$B$2:$G$125</definedName>
    <definedName name="_xlnm.Print_Area" localSheetId="7">KW....!$B$2:$G$125</definedName>
    <definedName name="_xlnm.Print_Area" localSheetId="8">KW.....!$B$2:$G$125</definedName>
    <definedName name="_xlnm.Print_Area" localSheetId="9">KW......!$B$2:$G$125</definedName>
    <definedName name="_xlnm.Print_Area" localSheetId="0">'KW23'!$A$1:$J$43</definedName>
    <definedName name="_xlnm.Print_Area" localSheetId="1">'KW24'!$A$1:$J$43</definedName>
    <definedName name="_xlnm.Print_Area" localSheetId="2">'KW25'!$A$1:$J$43</definedName>
    <definedName name="_xlnm.Print_Area" localSheetId="3">'KW26'!$A$1:$J$43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  <c r="C1" i="24"/>
  <c r="C1" i="25" s="1"/>
  <c r="B1" i="24"/>
  <c r="B1" i="25" s="1"/>
  <c r="B1" i="26" l="1"/>
  <c r="E1" i="25"/>
  <c r="C1" i="26"/>
  <c r="E1" i="24"/>
  <c r="E1" i="26" l="1"/>
</calcChain>
</file>

<file path=xl/sharedStrings.xml><?xml version="1.0" encoding="utf-8"?>
<sst xmlns="http://schemas.openxmlformats.org/spreadsheetml/2006/main" count="2293" uniqueCount="935">
  <si>
    <t>Vegetarisch</t>
  </si>
  <si>
    <t>Vollkost</t>
  </si>
  <si>
    <t>KW</t>
  </si>
  <si>
    <t>bis</t>
  </si>
  <si>
    <t>Standard Mo - Fr</t>
  </si>
  <si>
    <t xml:space="preserve">Menülinie 2 DGE-Standard </t>
  </si>
  <si>
    <t>Menülinie 5 
Vegetarisch</t>
  </si>
  <si>
    <t>Menülinie 6 Vollkost</t>
  </si>
  <si>
    <t>Menülinie 4 Vollkost Bio-Warengruppe</t>
  </si>
  <si>
    <t>Menülinie 3 Vegetarisch Bio-Warengruppe</t>
  </si>
  <si>
    <t>Menülinie28  Vegetarische Alternative Bio-Warengruppe</t>
  </si>
  <si>
    <t>Menülinie 31 Vollkost Wolfenbüttel</t>
  </si>
  <si>
    <t>Menülinie32  Vegetarische Alternative Wolfenbüttel</t>
  </si>
  <si>
    <t>Menülinie 8
Bio Vegetarisch
1 Bio Tag</t>
  </si>
  <si>
    <t>Menülinie 9
Bio Vollkost
1 Bio Tag</t>
  </si>
  <si>
    <t>Menülinie10  Vegetarische Alternative
1 Bio Tag</t>
  </si>
  <si>
    <t>Menülinie 21
Bio Vegetarisch
2 Bio Tage</t>
  </si>
  <si>
    <t>Menülinie 22
Bio Vollkost
2 Bio Tage</t>
  </si>
  <si>
    <t>Menülinie 27  Vegetarische Alternative
2 Bio Tage</t>
  </si>
  <si>
    <t>Menülinie 19 Freeflow</t>
  </si>
  <si>
    <t>Menülinie 16 Gluten-, Laktosefrei</t>
  </si>
  <si>
    <t>Menülinie 23 Veggie Berlin</t>
  </si>
  <si>
    <t>Menülinie 24 Vollkost Berlin</t>
  </si>
  <si>
    <t>Menülinie 25 Veg.
Alternative Berlin</t>
  </si>
  <si>
    <t>Menülinie 14 Dessert</t>
  </si>
  <si>
    <t>Menülinie 30 Dessert Hannover Bio</t>
  </si>
  <si>
    <t>Montag</t>
  </si>
  <si>
    <t>Dienstag</t>
  </si>
  <si>
    <t>Mittwoch</t>
  </si>
  <si>
    <t>Donnerstag</t>
  </si>
  <si>
    <t>Freitag</t>
  </si>
  <si>
    <t>Menülinie 13
Salat</t>
  </si>
  <si>
    <t>Bio-Penne mit fruchtiger Tomatensauce und Salat und Blattsalat mit Joghurtdressing#</t>
  </si>
  <si>
    <t xml:space="preserve"> Karottencremesuppe, dazu Milchreis mit Apfelmus#</t>
  </si>
  <si>
    <t>Spiralnudeln mit Lachssauce und Bio-Erbsen#</t>
  </si>
  <si>
    <t>Bunter Kartoffeleintopf (Karotten, Kohlrabi), dazu ein Bio-Körnerbrötchen#</t>
  </si>
  <si>
    <t>Rindfleischrahmgeschnetzeltes mit Marktgemüse (Karotten-, Blumenkohl- und Erbsengemüse) dazu Vollkornreis#</t>
  </si>
  <si>
    <t>Gluten (Weizen), Milch (Lactose)</t>
  </si>
  <si>
    <t>Milch (Lactose),</t>
  </si>
  <si>
    <t>Gluten (Weizen), Krebstiere, Fisch, Milch (Lactose)</t>
  </si>
  <si>
    <t>Sellerie, Sojabohnen, Gluten (Weizen, Roggen, Gerste, Hafer)</t>
  </si>
  <si>
    <t>Milch (Laktose), Senf</t>
  </si>
  <si>
    <t>3, 12</t>
  </si>
  <si>
    <t>kJ 451 / kcal 108 / Fett 2,2 g, davon ges. Fettsäuren 0,3 g
KH 18,2 g, davon Zucker 2,2 g / Eiweiß 3,4 g / Salz 0,89 g /  BE 1,5</t>
  </si>
  <si>
    <t>kJ 373 / kcal 89 / Fett 4,5 g, davon ges. Fettsäuren 2,7 g
KH 10,4 g, davon Zucker 4,8 g / Eiweiß 1,6 g / Salz 0,36 g/ BE 0,9</t>
  </si>
  <si>
    <t xml:space="preserve"> kJ 594 / kcal 142 / Fett 5,5 g, davon ges. Fettsäuren 2,0 g
KH 17,7 g, davon Zucker 2,3 g / Eiweiß 5,44 g / Salz 0.98 g / BE 1,5</t>
  </si>
  <si>
    <t>kJ 404 / kcal 96 / Fett 2,8 g          davon ges. Fettsäuren 0,2 g                           KH 14,5 g, davon Zucker 1,4 g /  Eiweiß 3,0 g / Salz 1,18g/ BE 1,2</t>
  </si>
  <si>
    <t>kJ 519 / kcal 124 /Fett 2,6g, davon ges. Fettsäuren 0,9 g                           KH 19,7 g, davon Zucker 1,9 g /  Eiweiß 5,2 g / Salz 1,85 g / BE 1,6</t>
  </si>
  <si>
    <t>Bio-Penne mit fruchtiger Tomatensauce und Blattsalat mit Joghurtdressing#</t>
  </si>
  <si>
    <t>Käsespätzle mit Röstzwiebeln#</t>
  </si>
  <si>
    <t>Bunter Kartoffeleintopf  (Karotten, Kohlrabi), dazu ein Bio-Körnerbrötchen#</t>
  </si>
  <si>
    <t>Eier in Senfsauce mit Martkgemüse (Karotten-, Blumenkohl- und Erbsengemüse) dazu Salzkartoffeln#</t>
  </si>
  <si>
    <t>Gluten (Weizen, Dinkel), Eier, Milch (Lactose)</t>
  </si>
  <si>
    <t>Ei, Lactose(Milch)</t>
  </si>
  <si>
    <t>kJ 781 / kcal 187 / Fett 11,0 g davon ges. Fettsäuren 5,5 g                           KH 16,4 g, davon Zucker 1,3 g / Eiweiß 5,7 g / Salz 1,33g/ BE 1,4</t>
  </si>
  <si>
    <t xml:space="preserve"> kJ 367 / kcal 88 / Fett 5,1 g, davon ges. Fettsäuren 1,3 g
KH 5,9 g, davon Zucker 1,9 g / Eiweiß 4,7 g / Salz 1,13 g /  BE 0,5</t>
  </si>
  <si>
    <t>Hackfleischragout vom Rind mit Spätzle und  Blumenkohl#</t>
  </si>
  <si>
    <t>Fit-Pizza mit Geflügelsalami,Mozzarella und Paprika#</t>
  </si>
  <si>
    <t>Geflügel-Currywurst mit Pommes Frites, dazu Blattsalat und Italian-Dressing#</t>
  </si>
  <si>
    <t>Rindfleischrahmgeschnetzeltes mit Marktgemüse (Karotten-, Blumenkohl- und Erbsengemüse), dazu Vollkornreis#</t>
  </si>
  <si>
    <t>Gluten (Weizen,Dinkel), Eier, Milch (Lactose), Sellerie, Senf</t>
  </si>
  <si>
    <t xml:space="preserve">Gluten (Weizen), Milch (Lactose), </t>
  </si>
  <si>
    <t>Sojabohnen, Sulfit</t>
  </si>
  <si>
    <t>2, 3</t>
  </si>
  <si>
    <t>3, 8</t>
  </si>
  <si>
    <t xml:space="preserve"> kJ 526 / kcal 126 / Fett 5,4 g, davon ges. Fettsäuren 2,0 g
KH 13,2 g, davon Zucker 1,0 g / Eiweiß 5,9 g / Salz 0,83 g / BE 1,1</t>
  </si>
  <si>
    <t xml:space="preserve"> kJ 749 / kcal 179 / Fett 5,5 g, davon ges. Fettsäuren 2,4 g
KH 22,3 g, davon Zucker 3,0 g / Eiweiß 9,8 g / Salz 1,30 g / BE 1,9</t>
  </si>
  <si>
    <t xml:space="preserve"> kJ 599 / kcal 143 / Fett 7,6 g,                                                                                                                                                                             davon ges. Fettsäuren 1,6 g                                                                                                                                                                             KH 13,3 g, davon Zucker 3,4  g /                                                                                                                                                                        Eiweiß 5,3 g / Salz 0,89 g / BE 1,1</t>
  </si>
  <si>
    <t>Hackfleischragout vom Rind mit Spätzle und Bio-Blumenkohl#</t>
  </si>
  <si>
    <t>Bio-Fit Pizza Margherita mit Tomaten und Käse#</t>
  </si>
  <si>
    <t>Spiralnudeln mit Bio-Lachssauce und Bio-Erbsen#</t>
  </si>
  <si>
    <t>Geflügel-Currywurst mit Pommes Frites, dazu Blattsalat und Italian Dressing#</t>
  </si>
  <si>
    <t>Rindfleischrahmgeschnetzeltes mit Bio-Markt- gemüse (Karotten-, Blumenkohl- und Erbsen), dazu Vollkorn- reis#</t>
  </si>
  <si>
    <t>Gluten (Weizen), Fisch, Milch (Lactose)</t>
  </si>
  <si>
    <t xml:space="preserve"> kJ 832 / kcal 199 / Fett 5,8 g, davon ges. Fettsäuren 3,0 g
KH 27,3 g, davon Zucker 2,2 g / Eiweiß 9,0 g / Salz 1,50 g / BE 2,3</t>
  </si>
  <si>
    <t>Bio-Penne mit fruchtiger Bio-Tomatensauce und Bio-Blattsalat mit Bio-Joghurtdressing#</t>
  </si>
  <si>
    <t xml:space="preserve"> Bio-Karottencremesuppe , dazu Bio-Milchreis mit Bio-Apfelmus #</t>
  </si>
  <si>
    <t>Bio-Käsespätzle mit Röstzwiebeln#</t>
  </si>
  <si>
    <t>Gekochte Eier in Senfsauce mit Bio-Martkgemüse (Karotten-, Blumenkohl- und Erbsengemüse), dazu Salzkartoffeln#</t>
  </si>
  <si>
    <t>Gluten (Weizen), Lactose(Milch)</t>
  </si>
  <si>
    <t>kJ 488 / kcal 117 / Fett 2,4 g, davon ges. Fettsäuren 0,3 g
KH 19,9 g, davon Zucker 3,0 g / Eiweiß 3,5 g / Salz 0,97 g /  BE 1,7</t>
  </si>
  <si>
    <t>kJ 384 / kcal 92 / Fett 3,5 g, davon ges. Fettsäuren 1,9 g
KH 13,0 g, davon Zucker 7,1 g / Eiweiß 1,9 g / Salz 0,78 g/ BE 1,1</t>
  </si>
  <si>
    <t>Bio-Gemüse-Gulasch (Karotten, Paprika) mit Spätzle, dazu Bio-Blumenkohl#</t>
  </si>
  <si>
    <t>Spiralnudeln mit Bio-Gemüserahmsauce und Bio-Erbsen#</t>
  </si>
  <si>
    <t>Vegetarische Currywurst mit Pommes Frites, dazu Blattsalat und Italian Dressing#</t>
  </si>
  <si>
    <t>Vegetarisches Geschnetzeltes mit Vollkornreis und Bio-Martkgemüse (Karotten-, Blumenkohl- und Erbsengemüse) #</t>
  </si>
  <si>
    <t>Gluten (Weizen), Eier, Sellerie</t>
  </si>
  <si>
    <t xml:space="preserve">Gluten (Weizen), Milch (Lactose) </t>
  </si>
  <si>
    <t>Gluten (Weizen), Milch  (Lactose)</t>
  </si>
  <si>
    <t>kJ 391 / kcal 93 / Fett 1,3 g, davon ges. Fettsäuren 0,3 g
KH 16,1 g, davon Zucker 2,7 g / Eiweiß 4,1 g / Salz 0,86 g/ BE 1,3</t>
  </si>
  <si>
    <t>kJ 512 / kcal 122 / Fett 3,6 g, davon ges. Fettsäuren 1,6 g
KH 17,2 g, davon Zucker 1,9 g / Eiweiß 5,0 g / Salz 1,16 g/ BE 1,4</t>
  </si>
  <si>
    <t xml:space="preserve"> kJ 543 / kcal 130 / Fett 5,9 g, davon ges. Fettsäuren 0,6 g                           KH 14,6 g, davon Zucker 3,6  g / Eiweiß 4,5 g / Salz 1,82 g / BE 1,2</t>
  </si>
  <si>
    <t>Bio-Vollkornspirelli mit Bio-Lachssauce und Bio-Erbsen</t>
  </si>
  <si>
    <t>Bio-Käsespätzle mit Bio-Röstzwiebeln#</t>
  </si>
  <si>
    <t>Gekochte Eier in Senfsauce mit Martkgemüse (Karotten-, Blumenkohl- und Erbsengemüse),  dazu Salzkartoffeln#</t>
  </si>
  <si>
    <t xml:space="preserve"> kJ 577 / kcal 138 / Fett 4,3 g, davon ges. Fettsäuren 1,3 g
KH 18,4 g, davon Zucker 1,3 g / Eiweiß 6,3 g / Salz 0,87g / 1,5 BE</t>
  </si>
  <si>
    <t>Bio-Vollkornspirelli mit Bio-Maissauce, Feta und Bio-Erbsen</t>
  </si>
  <si>
    <t>Vegetarisches Geschnetzeltes mit Bio-Vollkornreis und Bio-Martkgemüse (Karotten-, Blumenkohl- und Erbsengemüse)#</t>
  </si>
  <si>
    <t>Sojabohnen, Senf</t>
  </si>
  <si>
    <t xml:space="preserve"> kJ 561 / kcal 134 / Fett 3,1 g, davon ges. Fettsäuren 1,2 g
KH 21,2 g, davon Zucker 2,0 g / Eiweiß 4,9 g / Salz 0,85 g / 1,8 BE</t>
  </si>
  <si>
    <t>kJ 494 / kcal 118 /Fett 2,0 g, davon ges. Fettsäuren 0,3 g                           KH 20,7 g, davon Zucker 1,7 g /  Eiweiß 4,0 g / Salz 3,06 g / BE 1,7</t>
  </si>
  <si>
    <t>Gekochte Eier in Senfsauce mit Martkgemüse (Karotten-, Blumenkohl- und Erbsengemüse), dazu Salzkartoffeln#</t>
  </si>
  <si>
    <t>Bio-Hackfleischragout vom Rind  mit Bio-Spätzle und Bio-Blumenkohl#</t>
  </si>
  <si>
    <t>Fit-Pizza  mit Geflügelsalami,Mozzarella und Paprika#</t>
  </si>
  <si>
    <t>Rindfleischrahmgeschnetzeltes mit Martkgemüse (Karotten-, Blumenkohl- und Erbsengemüse), dazu Vollkornreis#</t>
  </si>
  <si>
    <t>Gluten (Weizen), Eier, Milch (Lactose), Senf</t>
  </si>
  <si>
    <t xml:space="preserve"> kJ 585 / kcal 140 / Fett 4,6 g, davon ges. Fettsäuren 2,1 g
KH 17,9 g, davon Zucker 1,9 g / Eiweiß 6,4 g / Salz 0,91 g / BE 1,5</t>
  </si>
  <si>
    <t>Bio-Gemüse-Gulasch (Karotten, Paprika) mit Bio-Spätzle und Bio-Blumenkohl#</t>
  </si>
  <si>
    <t>Fit Pizza Margherita mit Tomaten und Käse#</t>
  </si>
  <si>
    <t>Spiralnudeln mit Gemüserahmsauce (Karotten, Zucchini) und Bio-Erbsen#</t>
  </si>
  <si>
    <t>Vegetarisches Geschnetzeltes mit Vollkornreis, dazu Martkgemüse (Karotten-, Blumenkohl- und Erbsengemüse)#</t>
  </si>
  <si>
    <t>Gluten (Weizen), Milch (Lactose),  Sellerie</t>
  </si>
  <si>
    <t>Gluten (Weizen), Milch  (Lactose), Sellerie</t>
  </si>
  <si>
    <t>Gluten (Weizen,Dinkel),Eier, Milch (Lactose)</t>
  </si>
  <si>
    <t>kJ 391 / kcal 93 / Fett 1,3 g, davon ges. Fettsäuren 0,3 g
KH 16,1 g, davon Zucker 2,7 g / Eiweiß 4,1 g / Salz 0,96 g/ BE 1,3</t>
  </si>
  <si>
    <t xml:space="preserve"> kJ 753 / kcal 180 / Fett 4,9 g, davon ges. Fettsäuren 1,9 g
KH 22,9 g, davon Zucker 3,5 g / Eiweiß 10,7 g / Salz 3,00 g / BE 1,9</t>
  </si>
  <si>
    <t>kJ 480 / kcal 115 / Fett 3,3 g, davon ges. Fettsäuren 1,3 g
KH 16,4 g, davon Zucker 1,4 g / Eiweiß 4,6 g / Salz 0,90 g/ BE 1,4</t>
  </si>
  <si>
    <t xml:space="preserve"> kJ 438 / kcal 105 / Fett 2,4 g, davon ges. Fettsäuren 0,4 g
KH 15,2 g, davon Zucker 1,9 g / Eiweiß 5,4 g / Salz 1,81 g / BE 1,3 </t>
  </si>
  <si>
    <t>kJ 356 / kcal 85 / Fett 4,7 g, davon ges. Fettsäuren 2,5 g
KH 9,4 g, davon Zucker 4,5 g / Eiweiß 1,5 g / Salz 0,52 g/ BE 0,8</t>
  </si>
  <si>
    <t>Bio-Hackfleischragout vom Rind  mit Bio-Blumenkohl und Bio-Spätzle#</t>
  </si>
  <si>
    <t>Fit-Pizza Salami mit Geflügelsalami,Mozzarella und Paprika#</t>
  </si>
  <si>
    <t>Bio-Spiralnudeln mit Bio-Lachssauce und Bio-Erbsen#</t>
  </si>
  <si>
    <t xml:space="preserve"> kJ 538 / kcal 128 / Fett 4,3 g, davon ges. Fettsäuren 1,9 g
KH 16,3 g, davon Zucker 1,9 g / Eiweiß 6,1 g / Salz 0,82 g / BE 1,4</t>
  </si>
  <si>
    <t>Bio-Spirelli mit Bio-Maissauce, Feta und Bio-Erbsen</t>
  </si>
  <si>
    <t xml:space="preserve">Gluten (Weizen), Milch (Lactose),  Sellerie, </t>
  </si>
  <si>
    <t>Paniertes Putenschnitzel mit Champignon- rahmsauce, 
dazu Spätzle oder Ofen-Wedges#</t>
  </si>
  <si>
    <t>Hähnchen-Döner mit Fladenbrot,
Tomate, Gurke, Salat und Joghurtsauce#</t>
  </si>
  <si>
    <t>Rindergulasch mit Bandnudeln oder Kartoffel-Käse-Rösti#</t>
  </si>
  <si>
    <t>Hähnchengeschnetzeltes Tobago 
mit Gemüsereis oder Penne#</t>
  </si>
  <si>
    <t>Ofenfrische Eierpfannkuchen
mit Apfelmus#</t>
  </si>
  <si>
    <t>Allergene und Zusatzstoffe siehe Aushang</t>
  </si>
  <si>
    <t>Rinderhaschee mit Reis und Karotten-Erbsengemüse#</t>
  </si>
  <si>
    <t>Maisgrießbrei mit Kirschragout#</t>
  </si>
  <si>
    <t>Hähnchengeschnetzeltes mit buntem Paprikareis#</t>
  </si>
  <si>
    <t>Rindergeflügelhackbällchen in Rahmsauce mit Gemüse und Gnocchi#</t>
  </si>
  <si>
    <t>Kartoffelrahmsuppe mit Geflügelwiener#</t>
  </si>
  <si>
    <t>Sojabohnen, Sellerie, Senf</t>
  </si>
  <si>
    <t>Sojabohnen</t>
  </si>
  <si>
    <t>Eier, Sojabohnen, Senf</t>
  </si>
  <si>
    <t>Sojabohnen, Sellerie</t>
  </si>
  <si>
    <t xml:space="preserve"> kJ 410 / kcal 98 / Fett 2,3 g, davon ges. Fettsäuren 0,5 g
KH 15,8 g, davon Zucker 1,4 g / Eiweiß 3,3 g / Salz 1,59 g /BE  1,3</t>
  </si>
  <si>
    <t xml:space="preserve"> kJ 405 / kcal 97 / Fett 3,3 g, davon ges. Fettsäuren 0,4 g
KH 15,4 g, davon Zucker 9,3 g / Eiweiß 1,0 g / Salz 0,09 g /  BE 1,3</t>
  </si>
  <si>
    <t xml:space="preserve"> kJ 709 / kcal 169 / Fett 2,7 g, davon ges. Fettsäuren 0,7 g
KH 27,8 g, davon Zucker 1,9 g / Eiweiß 8,1 g / Salz 1,18 g / BE 2,3</t>
  </si>
  <si>
    <t xml:space="preserve"> kJ 657 / kcal 157 / Fett 6,5 g, davon ges. Fettsäuren 1,6 g
KH 18,5 g, davon Zucker 1,0 g / Eiweiß 6,0 g / Salz 1,08 g / BE 1,5</t>
  </si>
  <si>
    <t xml:space="preserve"> kJ 247 / kcal 59 / Fett 3,5 g, davon ges. Fettsäuren 1,1 g
KH 4,7 g, davon Zucker 0,4 g / Eiweiß 2,2 g / Salz 0,65 g / BE 0,4</t>
  </si>
  <si>
    <t>Bio-Penne mit fruchtiger Bio-Tomatensauce und Bio-Blattsalat mit Bio-Joghurtdressing</t>
  </si>
  <si>
    <t xml:space="preserve"> Bio-Milchreis mit Bio-Apfelmus, dazu Karottencremesuppe</t>
  </si>
  <si>
    <t>Bio-Käsespätzle mit Röstzwiebeln</t>
  </si>
  <si>
    <t>Bunter Bio-Kartoffeleintopf  (Karotten, Kohlrabi), dazu ein Bio-Körnerbrötchen#</t>
  </si>
  <si>
    <t xml:space="preserve">Gluten (Weizen), Eier, Milch (Lactose), </t>
  </si>
  <si>
    <t xml:space="preserve"> kJ 683 / kcal 163 / Fett 9,0 g, davon ges. Fettsäuren 4,2 g
KH 15,9 g, davon Zucker 3,1 g / Eiweiß 4,5 g / Salz 1,13 g / BE 1,3</t>
  </si>
  <si>
    <t>Bio-Hackfleischragout vom Rind mit Bio-Vollkornpenne und Bio-Blumenkohl</t>
  </si>
  <si>
    <t>Bio-Pizza Margherita mit Tomaten und Bio-Mozzarella-Käse und Beilagensalat</t>
  </si>
  <si>
    <t>Bio-Spirelli mit Lachssauce und Bio-Erbsen</t>
  </si>
  <si>
    <t>Geflügel-Currywurst mit Bio-Pommes Frites, dazu Bio-Blattsalat und Italian Dressing#</t>
  </si>
  <si>
    <t xml:space="preserve">Karottencremesuppe, danach Bio-Milchreis mit Bio-Apfelmus </t>
  </si>
  <si>
    <t>Gluten (Weizen), Fisch, Krebstiere, Milch (Lactose)</t>
  </si>
  <si>
    <t>Bio-Gemüse-Gulasch mit Bio-Vollkornpenne und Bio-Blumenkohl</t>
  </si>
  <si>
    <t>Vegetarische Currywurst mit Bio-Pommes Frites, dazu Bio-Blattsalat und Italian Dressing#</t>
  </si>
  <si>
    <t xml:space="preserve"> kJ 556 / kcal 133 / Fett 4,0 g, davon ges. Fettsäuren 1,5 g
KH 19,7 g, davon Zucker 2,3 g / Eiweiß 4,4 g / Salz 1,16 g / 1,6 BE</t>
  </si>
  <si>
    <t>Frischer Salat mit Joghurt-Dressing#</t>
  </si>
  <si>
    <t>Rohkost
(saisonial)</t>
  </si>
  <si>
    <t>Frischer Salat mit Italian-Dressing#</t>
  </si>
  <si>
    <t>Milch (Lactose)</t>
  </si>
  <si>
    <t>Schwefeldioxid/Sulphit</t>
  </si>
  <si>
    <t>3, 11</t>
  </si>
  <si>
    <t>kJ 143 / kcal 34 / Fett 1,6 g, davon ges. Fettsäuren 0,3 g
KH 3,1 g, davon Zucker 1,7 g / Eiweiß 1,4 g / Salz 0,47 g /  BE 0,3</t>
  </si>
  <si>
    <t>kJ 86,1 / kcal 21 / Fett 0,3 g, davon ges. Fettsäuren 0 g
KH 3,2 g, davon Zucker 3,2 g / Eiweiß 0,8 g / Salz 0,0 g /  BE 0,3</t>
  </si>
  <si>
    <t>kJ 157 / kcal 37 / Fett 2,0 g, davon ges. Fettsäuren 0,3 g
KH 3,3 g, davon Zucker 1,8 g / Eiweiß 1,3 g / Salz 0,54 g /  BE 0,3</t>
  </si>
  <si>
    <t>Mandarinen Quark#</t>
  </si>
  <si>
    <t>Obstsalat#</t>
  </si>
  <si>
    <t>Schokopudding#</t>
  </si>
  <si>
    <t xml:space="preserve">Kirschjoghurt# </t>
  </si>
  <si>
    <t>Obstkorb#</t>
  </si>
  <si>
    <t>kJ 230 / kcal 55 / Fett 0,2 g, davon ges. Fettsäuren 0,1 g
KH 11,7 g, davon Zucker 10,7 g / Eiweiß 0,7 g / Salz 0,00 g /  BE 1,0</t>
  </si>
  <si>
    <t xml:space="preserve"> kJ 320 / kcal 76 / Fett 0,1 g, davon ges. Fettsäuren 0,0 g
KH 17,3 g, davon Zucker 15,0 g / Eiweiß 0,3 g / Salz 0,01 g / BE 1,4</t>
  </si>
  <si>
    <t xml:space="preserve"> kJ 574 / kcal 137 / Fett 6,1 g, davon ges. Fettsäuren 4,0 g
KH 17,3 g, davon Zucker 13,8 g / Eiweiß 3,2 g / Salz 0,18 g / BE 1,4</t>
  </si>
  <si>
    <t>kJ 514 / kcal 123 / Fett 4,2 g, davon ges. Fettsäuren 2,9 g
KH 15,4 g, davon Zucker 13,9 g / Eiweiß 5,7 g / Salz 0,13 g/ BE 1,3</t>
  </si>
  <si>
    <t xml:space="preserve"> kJ 255 / kcal 61 / Fett 0,1 g, davon ges. Fettsäuren 0,0 g
KH 14,4 g, davon Zucker 13,2g / Eiweiß 0,3 g / Salz 0,00 g / BE 1,2</t>
  </si>
  <si>
    <t>Bio-Quark mit Bio-Bananen#</t>
  </si>
  <si>
    <t>Bio-Obstkorb#</t>
  </si>
  <si>
    <t>Bio-Schokopudding#</t>
  </si>
  <si>
    <t xml:space="preserve">Bio-Fruchtjoghurt Kirsch# </t>
  </si>
  <si>
    <t>Milch (Lactose), Gluten (Weizen)</t>
  </si>
  <si>
    <t xml:space="preserve"> kJ 234 / kcal 56 / Fett 0,5 g, davon ges. Fettsäuren 0,1 g
KH 14,2 g, davon Zucker 12,9 g / Eiweiß 5,7 g / Salz 0,13 g / BE 1,2</t>
  </si>
  <si>
    <t>kJ 255 / kcal 61 / Fett 0,1 g, davon ges. Fettsäuren 0,0 g
KH 14,4 g, davon Zucker 13,2 g / Eiweiß 0,3 g / Salz 0,00 g / BE 1,2</t>
  </si>
  <si>
    <t>kJ 350 / kcal 84 / Fett 1,5 g, davon ges. Fettsäuren 0,9 g
KH 14,0 g, davon Zucker 10,0 g / Eiweiß 3,3 g / Salz 0,45 g / BE 1,2</t>
  </si>
  <si>
    <t>kJ 289 / kcal 69 / Fett 0,3 g, davon ges. Fettsäuren 0,1 g
KH 5,0 g, davon Zucker 4,6 g / Eiweiß 10,9 g / Salz 0,08 g / BE 0,4</t>
  </si>
  <si>
    <t>Fruchtiges Süßkartoffel-Tikka-Masala (Paprika, Sojabohnen) mit Langkornreis#</t>
  </si>
  <si>
    <t>Karotten-Kohlrabi-Kartoffelgratin mit Käse überbacken und Blattsalat mit Joghurtdressing#</t>
  </si>
  <si>
    <t>Bio-Penne mit vegetarischer Bolognaise (Paprika, Karotten)#</t>
  </si>
  <si>
    <t>Thunfisch-Gemüseragout (Paprika, Erbsen) mit Salzkartoffeln#</t>
  </si>
  <si>
    <t>Hähnchengeschnetzeltes mit Äpfeln und Ananas in Currysauce, dazu Vollkornreis und Brokkoligemüse#</t>
  </si>
  <si>
    <t xml:space="preserve"> Milch (Lactose), Sellerie</t>
  </si>
  <si>
    <t>Gluten (Weizen), Sojabohnen, Sellerie</t>
  </si>
  <si>
    <t>Fisch, Milch (Lactose), Schwefeldioxid/Sulphit</t>
  </si>
  <si>
    <t xml:space="preserve"> Milch (Lactose)</t>
  </si>
  <si>
    <t>1, 3</t>
  </si>
  <si>
    <t xml:space="preserve"> kJ 459 / kcal 110 / Fett 4,3 g, davon ges. Fettsäuren 0,2 g
KH 19,5 g, davon Zucker 2,5 g / Eiweiß 2,7 g / Salz 1,93 g / BE 1,6</t>
  </si>
  <si>
    <t xml:space="preserve"> kJ 261 / kcal 62 / Fett 2,3 g, davon ges. Fettsäuren 1,1 g
KH 8,2 g, davon Zucker 2,4 g / Eiweiß 2,1 g / Salz 0,87 g / BE 0,7</t>
  </si>
  <si>
    <t>kJ 560 / kcal 134 / Fett 2,6 g          davon ges. Fettsäuren 0,4 g                           KH 22,7 g, davon Zucker 3,1 g /  Eiweiß 4,6 g / Salz 1,21 g/ BE 1,9 g</t>
  </si>
  <si>
    <t xml:space="preserve"> kJ 325 / kcal 78 / Fett 2,1 g, davon ges. Fettsäuren 1,2 g
KH 10,0 g, davon Zucker 1,5 g / Eiweiß 4,7 g / Salz 0,32 g / BE 0,8</t>
  </si>
  <si>
    <t xml:space="preserve"> kJ 503 / kcal 120 / Fett 2,2 g, davon ges. Fettsäuren 0,8 g
KH 19,4 g, davon Zucker 2,5 g / Eiweiß 5,5 g / Salz 1,91 g / BE 0,6</t>
  </si>
  <si>
    <t>Karotten-Kohlrabi-Brokkoli-Kartoffelgratin mit Käse überbacken und Blattsalat mit Joghurtdressing#</t>
  </si>
  <si>
    <t>Erbseneintopf mit Bio-Körnerbrötchen</t>
  </si>
  <si>
    <t>Vegetarisches Lahmacun, gefüllt mit Salat und Joghurtsauce#</t>
  </si>
  <si>
    <t>Sellerie, Senf, Gluten (Weizen, Roggen, Gerste, Hafer)</t>
  </si>
  <si>
    <t>Gluten (Weizen), Milch (Lactose), Sojabohnen</t>
  </si>
  <si>
    <t>kJ 340 / kcal 81 / Fett 0,9 g          davon ges. Fettsäuren 0,1 g                           KH 14,1 g, davon Zucker 1,7 g /  Eiweiß 3,8 g / Salz 0,91 g/ BE 1,2 g</t>
  </si>
  <si>
    <t>kJ 606/ kcal 145 / Fett 4,0 g, davon ges. Fettsäuren 2,1 g
KH 19,4 g, davon Zucker 3,1 g / Eiweiß 7,6 g / Salz 0,96 g/ BE 1,6</t>
  </si>
  <si>
    <t>Gebratene Rinderfrikadelle mit Würzkartoffeln und Rahmkohlrabi#</t>
  </si>
  <si>
    <t xml:space="preserve"> Pfannengulasch vom Rind mit Bio-Penne und Karotten-Gemüse#</t>
  </si>
  <si>
    <t>Putengyros-Reispfanne mit Zwiebeln,Weißkohl und Brokkoli#</t>
  </si>
  <si>
    <t>Thunfisch-Gemüseragout  (Paprika, Erbsen) mit Salzkartoffeln#</t>
  </si>
  <si>
    <t>Gluten (Weizen), Senf, Eier, Milch (Laktose)</t>
  </si>
  <si>
    <t>Gluten (Weizen), Senf</t>
  </si>
  <si>
    <t>kJ 477 / kcal 114 / Fett 5,0 g          davon ges. Fettsäuren 1,6 g                           KH 10,9 g, davon Zucker 0,9 g /  Eiweiß 6,3 g / Salz 1,06 g/ BE 0,9 g</t>
  </si>
  <si>
    <t xml:space="preserve"> kJ 586 / kcal 140 / Fett 4,5 g, davon ges. Fettsäuren 0,8 g 
KH 18,6 g, davon Zucker 0,8 g / Eiweiß 6,0 g / Salz 0,90 g / BE 1,6</t>
  </si>
  <si>
    <t>kJ 468 / kcal 112 / Fett 3,1 g          davon ges. Fettsäuren 0,5 g                           KH 14,3 g, davon Zucker 1,1 g /  Eiweiß 6,5 g / Salz 1,23 g/ BE 1,2 g</t>
  </si>
  <si>
    <t>Gebratene Rinderfrikadelle mit Würzkartoffeln und Bio-Rahmkohlrabi#</t>
  </si>
  <si>
    <t xml:space="preserve"> Pfannengulasch vom Rind mit Bio-Penne und Bio-Karotten-Gemüse#</t>
  </si>
  <si>
    <t>Putengyros-Reispfanne mit Zwiebeln,Weißkohl und Bio-Brokkoli#</t>
  </si>
  <si>
    <t>Hähnchengeschnetzeltes mit Äpfeln und Ananas in Currysauce, dazu Vollkornreis und Bio-Brokkoligemüse#</t>
  </si>
  <si>
    <t>Fruchtiges Bio-Süßkartoffel-Tikka-Masala (Paprika, Sojabohnen) mit Langkornreis#</t>
  </si>
  <si>
    <t>Bio-Karotten-Kohlrabi-Brokkoli-Kartoffelgratin mit Bio-Käse überbacken und Bio-Blattsalat#</t>
  </si>
  <si>
    <t>Bio-Penne mit vegetarischer Bio-Bolognaise(Paprika, Karotten)#</t>
  </si>
  <si>
    <t>Vegetarisches Lahmacun, gefüllt mit Bio-Salat und Bio-Joghurtsauce#</t>
  </si>
  <si>
    <t>Gluten (Weizen)</t>
  </si>
  <si>
    <t xml:space="preserve"> kJ 465 / kcal 111 / Fett 2,3 g, davon ges. Fettsäuren 0,2 g
KH 20,0 g, davon Zucker 2,5 g / Eiweiß 2,3 g / Salz 1,91 g / BE 1,7</t>
  </si>
  <si>
    <t xml:space="preserve"> kJ 349 / kcal 83 / Fett 3,8 g, davon ges. Fettsäuren 1,8 g
KH 9,1 g, davon Zucker 1,8 g / Eiweiß 3,1 g / Salz 1,76 g / BE 0,8</t>
  </si>
  <si>
    <t>Gebratener Bio-Linsentaler mit Würzkartoffeln und Rahmkohlrabi#</t>
  </si>
  <si>
    <t xml:space="preserve"> Bio-Paprika-Karotten-Zucchinigulasch mit Bio-Penne und Bio-Karotten-Gemüse#</t>
  </si>
  <si>
    <t>Reispfanne mit Bio-Brokkoli#</t>
  </si>
  <si>
    <t xml:space="preserve"> Karotten-Zucchinirahmsauce mit Salzkartoffeln#</t>
  </si>
  <si>
    <t>Vegetarisches Curry mit Vollkornreis und Bio-Brokkoligemüse#</t>
  </si>
  <si>
    <t>Gluten (Weizen), Sellerie, Milch (Laktose)</t>
  </si>
  <si>
    <t>Gluten (Weizen), Sellerie</t>
  </si>
  <si>
    <t xml:space="preserve"> Milch (Lactose), Gluten (Weizen)</t>
  </si>
  <si>
    <t>Milch (Lactose), Sellerie</t>
  </si>
  <si>
    <t>Sojabohnen, Milch (Lactose)</t>
  </si>
  <si>
    <t>kJ 508 / kcal 121 / Fett 5,5 g          davon ges. Fettsäuren 1,0 g                           KH 15,0 g, davon Zucker 1,1 g /  Eiweiß 2,8 g / Salz 0,88 g/ BE 1,3 g</t>
  </si>
  <si>
    <t xml:space="preserve"> kJ 500 / kcal 119 / Fett 2,1 g, davon ges. Fettsäuren 0,2 g
KH 20,7 g, davon Zucker 2,6 g / Eiweiß 4,1 g / Salz 0,91 g / 1,7 BE</t>
  </si>
  <si>
    <t xml:space="preserve"> kJ 492 / kcal 117 / Fett 1,2 g, davon ges. Fettsäuren 0,6 g
KH 22,0 g, davon Zucker 1,0 g / Eiweiß 4,4 g / Salz 1,56 g / BE 1,8 </t>
  </si>
  <si>
    <t xml:space="preserve"> kJ 261 / kcal 62 / Fett 1,8 g, davon ges. Fettsäuren 1,1 g
KH 9,9 g, davon Zucker 1,6 g / Eiweiß 1,5 g / Salz 0,58 g / BE 0,8</t>
  </si>
  <si>
    <t>kJ 461 / kcal 110 / Fett 1,5 g, davon ges. Fettsäuren 0,6 g
KH 20,9 g, davon Zucker 2,2 g / Eiweiß 2,9 g / Salz 1,92 g / BE 1,7</t>
  </si>
  <si>
    <t xml:space="preserve"> Bio-Gulasch vom Rind mit Bio-Penne und Karotten-Gemüse#</t>
  </si>
  <si>
    <t>Bio-Penne mit vegetarischer Bio-Bolognaise (Paprika, Karotten)#</t>
  </si>
  <si>
    <t>Afrikanischer Gemüseeintopf (Weißkohl, Paprika und Karotten) mit Bio-Körnerbrötchen</t>
  </si>
  <si>
    <t>Gluten (Weizen), Senf, Sellerie</t>
  </si>
  <si>
    <t>Gluten (Weizen,Roggen,Gerste,Hafer)</t>
  </si>
  <si>
    <t xml:space="preserve"> kJ 557 / kcal 133 / Fett 3,2 g, davon ges. Fettsäuren 0,5 g KH 20,3 g, davon Zucker 1,7 g / Eiweiß 5,5 g / Salz 0,67 g / BE 1,7</t>
  </si>
  <si>
    <t xml:space="preserve"> kJ 308 / kcal 74 / Fett 1,5 g, davon ges. Fettsäuren 0,5 g
KH 11,0 g, davon Zucker 2,6 g / Eiweiß 2,7 g / Salz 1,21 g /  BE 0,9</t>
  </si>
  <si>
    <t xml:space="preserve">  Bio-Paprika-Karotten-Zucchinigulasch mit Bio-Penne und Karotten-Gemüse#</t>
  </si>
  <si>
    <t>Afrikanischer Gemüseeintopf (Weißkohl, Paprika und Karotten)  mit Bio-Körnerbrötchen</t>
  </si>
  <si>
    <t xml:space="preserve"> Bio-Gulasch vom Rind mit Bio-Penne und Bio-Karotten-Gemüse#</t>
  </si>
  <si>
    <t>Reispfanne mit Brokkoli#</t>
  </si>
  <si>
    <t>Vegetarisches Curry mit Vollkornreis und Brokkoligemüse#</t>
  </si>
  <si>
    <t xml:space="preserve"> kJ 482 / kcal 115 / Fett 2,1 g, davon ges. Fettsäuren 1,2 g
KH 19,5 g, davon Zucker 1,1 g / Eiweiß 4,3 g / Salz 1,15 g / BE 1,6 </t>
  </si>
  <si>
    <t xml:space="preserve"> kJ 261 / kcal 62 / Fett 1,8 g, davon ges. Fettsäuren 1,1 g
KH 9,9 g, davon Zucker 1,6 g / Eiweiß 1,5 g / Salz 0,58 g / BE 0,8 </t>
  </si>
  <si>
    <t>Fruchtiges Bio-Süßkartoffel-Tikka-Masala (Paprika, Sojabohnen) mit Bio-Vollkornreis#</t>
  </si>
  <si>
    <t xml:space="preserve"> kJ 505 / kcal 121 / Fett 2,7 g, davon ges. Fettsäuren 0,3 g
KH 21,3 g, davon Zucker 2,6 g / Eiweiß 2,6 g / Salz 2,18 g / BE 1,8</t>
  </si>
  <si>
    <t>Gebratene Bio-Rinderfrikadelle mit Bio-Salzkartoffeln und Bio-Rahmkohlrabi#</t>
  </si>
  <si>
    <t>Thunfisch-Gemüseragout  (Paprika, Erbsen)mit Salzkartoffeln#</t>
  </si>
  <si>
    <t>Gebratener Bio-Linsentaler mit Bio-Salzkartoffel und Bio-Rahmkohlrabi#</t>
  </si>
  <si>
    <t xml:space="preserve"> kJ 482 / kcal 115 / Fett 2,1 g, davon ges. Fettsäuren 1,2 g
KH 19,5 g, davon Zucker 1,1 g / Eiweiß 4,3 g / Salz 1,15 g / BE 1,6</t>
  </si>
  <si>
    <t>Backhendl mit Geflügeljus, dazu Backofen Frites oder Basmatireis#</t>
  </si>
  <si>
    <t>Milchreis mit Kirschragout#</t>
  </si>
  <si>
    <t>Schweinerückensteak mit Pfefferrahmsauce
oder Zwiebelsauce mit Potato Wedges#</t>
  </si>
  <si>
    <t xml:space="preserve">Vegetarische Frühlingsrollen (Karotten, Glasnudeln) mit 
Chinasauce und Basmatreis# </t>
  </si>
  <si>
    <t>Hähnchengeschnetzeltes Tobago mit Gemüsereis  oder Makkaroni#</t>
  </si>
  <si>
    <t>Süßkartoffel Tikka Masala (Paprika, Sojabohnen)#</t>
  </si>
  <si>
    <t>Buntes Grillgemüse mit Paprika, Auberginen und Zucchini mit Gemüsereis#</t>
  </si>
  <si>
    <t>Hähnchengeschnetzeltes in Champignonsauce mit Risi Bisi#</t>
  </si>
  <si>
    <t>Rinderbraten in brauner Sauce mit Apfelrotkohl und Salzkartoffeln#</t>
  </si>
  <si>
    <t>Hühnerfrikassee mit Champignons, Erbsen, dazu Reis#</t>
  </si>
  <si>
    <t>Senf, Sojabohnen</t>
  </si>
  <si>
    <t xml:space="preserve"> kJ 479 / kcal 114 / Fett 4,7 g, davon ges. Fettsäuren 1,2 g
KH 13,3 g, davon Zucker 1,6 g / Eiweiß 4,7 g / Salz 0,99 g / BE 1,1</t>
  </si>
  <si>
    <t xml:space="preserve"> kJ 338 / kcal 81 / Fett 3,0 g, davon ges. Fettsäuren 0,3 g
KH 12,3 g, davon Zucker 2,7 g / Eiweiß 1,1 g / Salz 1,11 g / BE 1,0</t>
  </si>
  <si>
    <t xml:space="preserve"> kJ 478 / kcal 114 / Fett 3,7 g, davon ges. Fettsäuren 1,0 g
KH 12,6 g, davon Zucker 1,1 g / Eiweiß 7,4 g / Salz 1,28 g / BE 1,1</t>
  </si>
  <si>
    <t xml:space="preserve"> kJ 371 / kcal 89 / Fett 3,7 g, davon ges. Fettsäuren 1,0 g
KH 9,7 g, davon Zucker 3,7 g / Eiweiß 4,1 g / Salz 1,02 g / BE 0,8</t>
  </si>
  <si>
    <t>kJ 423 / kcal 101 / Fett 2,3 g, davon ges. Fettsäuren 0,8 g
KH 15,9 g, davon Zucker 0,4 g / Eiweiß 4,0 g / Salz 0,99 g / BE 1,3</t>
  </si>
  <si>
    <t>Vegetarischer Kartoffeleintopf mit Karotten, dazu ein Bio-Körnerbrötchen</t>
  </si>
  <si>
    <t>Bunter Gemüseeintopf mit Kartoffeln, Blumenkohl und Karotten, dazu Bio-Körnerbrötchen</t>
  </si>
  <si>
    <t>Bunter Gemüseeintopf  Kartoffeln, Blumenkohl und Karotten mit Bio-Körnerbrötchen</t>
  </si>
  <si>
    <t>Gekochte Eier in Senfsauce und Kaisergemüse, dazu Bio-Salzkartoffeln</t>
  </si>
  <si>
    <t>Gluten (Weizen,Roggen,Gerste,Hafer), Sojabohnen, Sellerie</t>
  </si>
  <si>
    <t xml:space="preserve">Gluten (Weizen,Roggen,Gerste,Hafer), </t>
  </si>
  <si>
    <t xml:space="preserve"> Milch (Lactose), Eier, Senf</t>
  </si>
  <si>
    <t xml:space="preserve"> kJ 404/ kcal 96 / Fett 2,8 g, davon ges. Fettsäuren 0,2 g
KH 14,5 g, davon Zucker 1,4 g / Eiweiß 3,0 g / Salz 1,18 g / BE 1,2</t>
  </si>
  <si>
    <t>kJ 404 / kcal 96 / Fett 2,8 g, davon ges. Fettsäuren 0,2 g
KH 14,5 g, davon Zucker 1,4 g / Eiweiß 3,0 g / Salz 1,18 g /  BE 1,2</t>
  </si>
  <si>
    <t>Gebratene Rinderfrikadelle mit Bio-Pommes, Sour Cream und Karottensalat</t>
  </si>
  <si>
    <t xml:space="preserve"> Bio-Gulasch vom Rind mit Bio-Vollkornreis und Bio-Karotten-Gemüse</t>
  </si>
  <si>
    <t>Thunfisch-Gemüseragout  (Paprika, Erbsen) mit Bio-Salzkartoffeln</t>
  </si>
  <si>
    <t>Bunter Kartoffel-Gemüseeintopf (Blumenkohl, Karotten) mit Bio-Körnerbrötchen</t>
  </si>
  <si>
    <t>Gekochte Eier in milder Senfsauce mit Bio-Blumenkohl-Brokkoli-Karotten-Gemüse und Bio-Kartoffelpüree</t>
  </si>
  <si>
    <t>Gluten (Weizen)  Eier, Milch (Lactose), Senf</t>
  </si>
  <si>
    <t xml:space="preserve"> kJ 515 / kcal 123 / Fett 5,5 g, davon ges. Fettsäuren 1,2 g
KH 11,6 g, davon Zucker 1,4 g / Eiweiß 6,8 g / Salz 0,71 g / BE 1,0</t>
  </si>
  <si>
    <t>Gebratener Bio-Linsentaler mit Bio-Pommes, Sour Cream und Karottensalat</t>
  </si>
  <si>
    <t xml:space="preserve"> Bio-Paprika-Karotten-Zucchinigulasch mit Bio-Vollkornreis und Bio-Karotten-Gemüse</t>
  </si>
  <si>
    <t xml:space="preserve"> Gemüserahmragout (Karotten, Zucchini) mit Bio-Salzkartoffeln </t>
  </si>
  <si>
    <t>Gluten (Weizen), Sellerie, Milch  (Lactose)</t>
  </si>
  <si>
    <t xml:space="preserve"> kJ 569 / kcal 136 / Fett 6,1 g, davon ges. Fettsäuren 0,7 g
KH 16,0 g, davon Zucker 1,8 g / Eiweiß 4,3 g / Salz 0,54 g / BE 1,3 </t>
  </si>
  <si>
    <t xml:space="preserve"> kJ 276 / kcal 66 / Fett 1,9 g, davon ges. Fettsäuren 1,1 g
KH 10,7 g, davon Zucker 1,1 g / Eiweiß 1,5 g / Salz 0,60 g / BE  0,89</t>
  </si>
  <si>
    <t>Vanillepudding#</t>
  </si>
  <si>
    <t>Frischer Obstsalat#</t>
  </si>
  <si>
    <t xml:space="preserve">Fruchtquark Kirsche #   </t>
  </si>
  <si>
    <t>Waldfruchtpudding#</t>
  </si>
  <si>
    <t xml:space="preserve"> kJ 264 / kcal 63 / Fett 3 g, davon ges. Fettsäuren 1,8 g
KH 5,2 g, davon Zucker 5,2 g / Eiweiß 3,2 g / Salz 0,10 g / BE 0,4</t>
  </si>
  <si>
    <t xml:space="preserve"> kJ 514 / kcal 123 / Fett 4,2 g, davon ges. Fettsäuren 2,9 g
KH 15,4 g, davon Zucker 13,9 g / Eiweiß 5,7 g / Salz 0,13 g / BE 1,3</t>
  </si>
  <si>
    <t xml:space="preserve"> kJ 534 / kcal 127 / Fett 5,0 g, davon ges. Fettsäuren 3,3 g
KH 18,0 g, davon Zucker 17,0 g / Eiweiß 2,5 g / Salz 0,08 g / BE 1,5</t>
  </si>
  <si>
    <t xml:space="preserve"> kJ 255 / kcal 61 / Fett 0,1 g, davon ges. Fettsäuren 0,0 g
KH 14,4 g, davon Zucker 13,2 g / Eiweiß 0,3 g / Salz 0,00 g / BE 1,2</t>
  </si>
  <si>
    <t>Bio-Vanillepudding#</t>
  </si>
  <si>
    <t>Bio-Joghurt mit Bio-Kirschragout #</t>
  </si>
  <si>
    <t>kJ 331 / kcal 79 / Fett 1,5 g, davon ges. Fettsäuren 1,0 g
KH 13,0 g, davon Zucker 10,0 g / Eiweiß 3,2 g / Salz 0,45 g /  BE 1,1</t>
  </si>
  <si>
    <t xml:space="preserve"> kJ 294 / kcal 70 / Fett 0,2 g, davon ges. Fettsäuren 0,1 g
KH 5,4 g, davon Zucker 5,2 g / Eiweiß 10,9 g / Salz 0,08 g / BE 0,5</t>
  </si>
  <si>
    <t xml:space="preserve"> kJ 268 / kcal 64 / Fett 3,0 g, davon ges. Fettsäuren 0,0 g
KH 6,0 g, davon Zucker 5,6 g / Eiweiß 3,2 g / Salz 0,08 g / BE 0,5</t>
  </si>
  <si>
    <t>Hühnerfrikassee mit Karottengemüse und Langkornreis#</t>
  </si>
  <si>
    <t>Tortellini mit Spinatfüllung und Tomatensauce, dazu Blattsalat mit Italiandressing#</t>
  </si>
  <si>
    <t>Vegetarisches mildes Chili mit Bohnen, Mais, Paprika, Sonnenblumenkernen und Vollkornreis#</t>
  </si>
  <si>
    <t>Fischstäbchen mit Salzkartoffeln und Rahmspinat</t>
  </si>
  <si>
    <t>Nudelpfanne mit Brokkoli und Rahmsauce, dazu Blattsalat und Joghurtdressing#</t>
  </si>
  <si>
    <t>Gluten (Weizen), Sellerie, Schwefeldioxid/Sulfit</t>
  </si>
  <si>
    <t>Gluten (Weizen), Krebstiere, Fisch, Eier, Milch (Lactose)</t>
  </si>
  <si>
    <t>kJ 473 / kcal 113 / Fett 2,9 g, davon ges. Fettsäuren 1,1 g
KH 16,9 g, davon Zucker 1,6 g / Eiweiß 4,7 g / Salz 2,18 g /  BE 1,4</t>
  </si>
  <si>
    <t xml:space="preserve"> kJ 461 / kcal 110 / Fett 3,2 g, davon ges. Fettsäuren 0,4 g
KH 17,0 g, davon Zucker 2,5 g / Eiweiß 3,1 g / Salz 0,94 g / BE 1,4</t>
  </si>
  <si>
    <t>kJ 489 / kcal 117 / Fett 1,6 g, davon ges. Fettsäuren 0,3 g
KH 21,3 g, davon Zucker 3,2 g / Eiweiß 4,1 g / Salz 2,33 g / BE 1,8</t>
  </si>
  <si>
    <t>kJ 458 / kcal 110 / Fett 3,6 g          davon ges. Fettsäuren 1,0 g                           KH 14,7 g, davon Zucker 1,6 g /  Eiweiß 4,3 g / Salz 0,87 g/ BE 1,2 g</t>
  </si>
  <si>
    <t>kJ 484 / kcal 116 / Fett 3,4 g, davon ges. Fettsäuren 1,1 g
KH 17,3 g, davon Zucker 2,0 g / Eiweiß 3,7 g / Salz 0,34 g / BE 1,4</t>
  </si>
  <si>
    <t>Vegetarisches Schnitzel mit Bratensauce, dazu Gartengemüse (Zucchini, Romanesco) und Salzkartoffeln#</t>
  </si>
  <si>
    <t>Kartoffelpuffer mit Apfelmus#</t>
  </si>
  <si>
    <t>Gluten (Weizen, Hafer), Eier, Milch (Lactose), Senf</t>
  </si>
  <si>
    <t>Eier, Milch (Lactose), Schwefeldioxid/Sulfit</t>
  </si>
  <si>
    <t>kJ 343 / kcal 82 / Fett 2,1 g, davon ges. Fettsäuren 0,4 g
KH 11,4 g, davon Zucker 1,6 g / Eiweiß 4,1 g / Salz 1,01 g / BE 0,9</t>
  </si>
  <si>
    <t xml:space="preserve"> kJ 549 / kcal 131 / Fett 3,2 g, davon ges. Fettsäuren 0,4 g
KH 21,5 g, davon Zucker 2,3 g / Eiweiß 3,7 g / Salz 1,00 g / BE 1,8</t>
  </si>
  <si>
    <t xml:space="preserve"> kJ 537 / kcal 128 / Fett 7,6 g, davon ges. Fettsäuren 0,9 g
KH 13,4 g, davon Zucker 4,6 g / Eiweiß 1,5 g / Salz 0,64 g / BE 1,1</t>
  </si>
  <si>
    <t>kJ 551 / kcal 132 / Fett 3,8 g, davon ges. Fettsäuren 1,3 g
KH 19,9 g, davon Zucker 1,8 g / Eiweiß 4,1 g / Salz 0,37 g / BE 1,7</t>
  </si>
  <si>
    <t>Putensteak mit Geflügeljus,  dazu Salzkartoffeln und Karottengemüse#</t>
  </si>
  <si>
    <t>Spaghetti mit Bolognaise vom Rind#</t>
  </si>
  <si>
    <t>Milde Ungarische Gulaschsuppe vom Rind mit Tomaten, Paprika und Kartoffeln, dazu Bio-Körnerbrötchen#</t>
  </si>
  <si>
    <t>Gluten (Weizen, Roggen, Gerste, Hafer)</t>
  </si>
  <si>
    <t xml:space="preserve"> kJ 381 / kcal 91 / Fett 3,7 g, davon ges. Fettsäuren 0,5 g
KH 7,3 g, davon Zucker 1,4 g / Eiweiß 7,1 g / Salz 0,44 g / BE 0,6</t>
  </si>
  <si>
    <t>kJ 550 / kcal 1431 / Fett 3,3 g, davon ges. Fettsäuren 0,7 g
KH 19,3 g, davon Zucker 2,8 g / Eiweiß 5,7 g / Salz 1,39 g /  BE 1,6</t>
  </si>
  <si>
    <t xml:space="preserve"> kJ 387 / kcal 92 / Fett 2,1 g, davon ges. Fettsäuren 0,4 g KH 14,0 g, davon Zucker 2,2 g / Eiweiß 4,1 g / Salz 0,96 g / BE 1,2</t>
  </si>
  <si>
    <t>Hühnerfrikassee mit Bio-Karottengemüse und Langkornreis#</t>
  </si>
  <si>
    <t>Putensteak mit Geflügeljus, dazu Salzkartoffeln und Bio-Karottengemüse#</t>
  </si>
  <si>
    <t>Fischstäbchen mit Salzkartoffeln und Bio-Rahmspinat</t>
  </si>
  <si>
    <t xml:space="preserve"> kJ 387 / kcal 92/ Fett 2,1 g, davon ges. Fettsäuren 0,4 g KH 14,0 g, davon Zucker 2,2 g / Eiweiß 4,1 g / Salz 0,96 g / BE 1,2</t>
  </si>
  <si>
    <t>Vegetarisches Schnitzel mit Bio-Gartengemüse (Karotten, Zucchini) und Salzkartoffeln, dazu vegane Bratensauce#</t>
  </si>
  <si>
    <t>Tortellini mit Spinatfüllung, dazu Bio-Tomatensauce</t>
  </si>
  <si>
    <t>Vegetarisches mildes Bio-Chili mit Bohnen, Mais, Paprika, Sonnenblumenkernen und Vollkornreis#</t>
  </si>
  <si>
    <t xml:space="preserve"> Kartoffelpuffer mit Bio-Apfelmus#</t>
  </si>
  <si>
    <t>Nudelpfanne mit Bio-Brokkoli und Bio-Rahmsauce, dazu Bio-Blattsalat und Bio-Joghurtdressing#</t>
  </si>
  <si>
    <t>Eier, Gluten (Weizen), Schwefeldioxid/Sulfit</t>
  </si>
  <si>
    <t>kJ 366 / kcal 87/ Fett 2,7 g, davon ges. Fettsäuren 0,4 g
KH 11,7 g, davon Zucker 1,6 g / Eiweiß 4,0 g / Salz 1,85 g / BE 1,0</t>
  </si>
  <si>
    <t xml:space="preserve"> kJ 583 / kcal 139 / Fett 3,4 g, davon ges. Fettsäuren 0,5 g
KH 23,0 g, davon Zucker 2,9 g / Eiweiß 3,9 g / Salz 1,25 g / BE 1,9</t>
  </si>
  <si>
    <t>kJ 477 / kcal 114 / Fett 2,7 g, davon ges. Fettsäuren 0,9 g
KH 18,1 g, davon Zucker 2,3 g / Eiweiß 4,0 g / Salz 0,61 g / BE 1,5</t>
  </si>
  <si>
    <t>Vegetarisches Frikassee mit Bio-Karottengemüse und Langkornreis#</t>
  </si>
  <si>
    <t>Käseschnitzel mit Rahmsauce, dazu Salzkartoffeln und Bio-Karottengemüse#</t>
  </si>
  <si>
    <t>Spaghetti mit Gemüsebolognaise(Paprika, Karotten)#</t>
  </si>
  <si>
    <t>Vegetarische Nuggets mit Salzkartoffeln und Rahmspinat#</t>
  </si>
  <si>
    <t>Bio-Bunter Gemüsegulasch "Ungarische Art" mit frischen Karotten und Zucchini, dazu ein Bio-Körnerbrötchen#</t>
  </si>
  <si>
    <t>Gluten (Hafer), Milch (Lactose)</t>
  </si>
  <si>
    <t>Sellerie, Gluten (Weizen, Roggen, Gerste, Hafer)</t>
  </si>
  <si>
    <t>1, 2</t>
  </si>
  <si>
    <t>kJ 455 / kcal 109 / Fett 3,0 g, davon ges. Fettsäuren 1,3 g
KH 16,4 g, davon Zucker 0,8 g / Eiweiß 3,8 g / Salz 2,00 g / BE 1,4</t>
  </si>
  <si>
    <t>kJ 409 / kcal 98 / Fett 3,3 g, davon ges. Fettsäuren 0,8 g
KH 11,7 g, davon Zucker 1,3 g / Eiweiß 5,2 g / Salz 0,92 g/ BE 1,0</t>
  </si>
  <si>
    <t>kJ 501 / kcal 120 / Fett 2,9 g, davon ges. Fettsäuren 0,5 g
KH 18,9 g, davon Zucker 2,3 g / Eiweiß 4,2 g / Salz 1,16 g/ BE 1,6</t>
  </si>
  <si>
    <t xml:space="preserve"> kJ 433 / kcal 103 / Fett 2,1 g, davon ges. Fettsäuren 0,8 g
KH 17,8 g, davon Zucker 2,0 g / Eiweiß 3,1 g / Salz 1,88 g / 1,48 BE</t>
  </si>
  <si>
    <t>kJ 339 / kcal 81 / Fett 0,5 g, davon ges. Fettsäuren 0,1 g
KH 16,5 g, davon Zucker 2,4 g / Eiweiß 2,4 g / Salz 1,59 g/ BE 1,4</t>
  </si>
  <si>
    <t>Bio-Käsespätzle mit Beilagensalat mit American Dressing#</t>
  </si>
  <si>
    <t>Bio-Spaghetti und Bio-Bolognaise vom Rind und Sonnenblumenkernen, dazu Reibekäse#</t>
  </si>
  <si>
    <t>Vegetarisches mildes Chili mit Bohnen, Mais, Paprika, Sonnenblumenkernen und Bio-Vollkornreis#</t>
  </si>
  <si>
    <t>Bunter Gemüsegulasch "Ungarische Art" mit frischen Karotten und Zucchini, dazu ein Bio-Körnerbrötchen#</t>
  </si>
  <si>
    <t>Gluten (Weizen), Eier, Milch (Lactose)</t>
  </si>
  <si>
    <t>Gluten (Weizen), Sellerie, Milch (Lactose)</t>
  </si>
  <si>
    <t xml:space="preserve"> kJ 636 / kcal 152/ Fett 7,0 g, davon ges. Fettsäuren 3,7 g
KH 16,3 g, davon Zucker 1,6 g / Eiweiß 5,9 g / Salz 1,19 g / 1,4 BE</t>
  </si>
  <si>
    <t xml:space="preserve"> kJ 604 / kcal 144 / Fett 4,7 g, davon ges. Fettsäuren 2,0 g
KH 18,3 g, davon Zucker 3,3 g / Eiweiß 6,8 g / Salz 0,81 g /  BE 1,5</t>
  </si>
  <si>
    <t>Bio-Spaghetti mit Gemüse-Bolognaise  (Paprika, Karotten) und Sonnenblumenkernen, dazu Reibekäse#</t>
  </si>
  <si>
    <t>Gluten (Weizen), Sellerie, Sojabohnen, Milch (Lactose)</t>
  </si>
  <si>
    <t>kJ 600 / kcal 143 / Fett 5,1 g, davon ges. Fettsäuren 1,9 g
KH 18,2 g, davon Zucker 3,5 g / Eiweiß 6,0 g / Salz 1,26 g/ BE 1,5</t>
  </si>
  <si>
    <t>Vegetarisches Schnitzel mit Gartengemüse (Karotten, Zucchini) und Bio-Kartoffeln, dazu vegane Bratensauce#</t>
  </si>
  <si>
    <t>Tortellini mit Spinatfüllung, dazu Tomatensauce</t>
  </si>
  <si>
    <t>Bio-Vegetarisches mildes Chili mit Bohnen, Mais, Paprika, Sonnenblumenkernen und Bio-Vollkornreis#</t>
  </si>
  <si>
    <t>Bio-Kartoffelpuffer mit Bio-Apfelmus#</t>
  </si>
  <si>
    <t xml:space="preserve">Eier, Gluten (Weizen, Dinkel), Sellerie </t>
  </si>
  <si>
    <t>kJ 343 / kcal 82 / Fett 2,1 g, davon ges. Fettsäuren0,4 g
KH 11,4 g, davon Zucker 1,6 g / Eiweiß 4,1 g / Salz 1,01 g / BE 0,9</t>
  </si>
  <si>
    <t>kJ 503 / kcal 120 / Fett 3,5 g, davon ges. Fettsäuren 1,1 g
KH 18,2 g, davon Zucker 1,9 g / Eiweiß 3,8 g / Salz 0,34 g / BE 1,5</t>
  </si>
  <si>
    <t>Bio-Spaghetti mit Bio-Bolognaise vom Rind#</t>
  </si>
  <si>
    <t>kJ 493 / kcal 118 / Fett 1,9 g, davon ges. Fettsäuren 0,2 g
KH 20,0 g, davon Zucker 2,5 g / Eiweiß 4,9 g / Salz 0,73 g /  BE 1,7</t>
  </si>
  <si>
    <t>Käseschnitzel mit Sauce, dazu Salzkartoffeln und Karottengemüse#</t>
  </si>
  <si>
    <t>Bio-Spaghetti mit Bio-Gemüsebolognaise (Paprika, Karotten)#</t>
  </si>
  <si>
    <t xml:space="preserve"> Weizen (Gluten), Milch (Lactose)</t>
  </si>
  <si>
    <t xml:space="preserve"> kJ 414 / kcal 99 / Fett 3,5 g, davon ges. Fettsäuren 0,8 g
KH 11,6 g, davon Zucker 1,9 g / Eiweiß 5,2 g / Salz 0,76 g / 1,0 BE</t>
  </si>
  <si>
    <t>kJ 461 / kcal 110 / Fett 1,8 g, davon ges. Fettsäuren 0,1 g
KH 19,7 g, davon Zucker 2,6 g / Eiweiß 3,5 g / Salz 1,07 g/ BE 1,6</t>
  </si>
  <si>
    <t xml:space="preserve"> kJ 403 / kcal 96 / Fett 1,6 g, davon ges. Fettsäuren 0,1 g
KH 17,2 g, davon Zucker 2,9 g / Eiweiß 3,0 g / Salz 1,33 g / 1,4 BE</t>
  </si>
  <si>
    <t>Vegetarisches Schnitzel mit Gartengemüse (Karotten, Zucchini) und Salzkartoffeln, dazu vegane Bratensauce#</t>
  </si>
  <si>
    <t>Kartoffelpuffer mit Bio-Apfelmus#</t>
  </si>
  <si>
    <t>Gluten (Weizen, Dinkel), Sellerie</t>
  </si>
  <si>
    <t>Bio-Hühnerfrikassee mit Bio-Karottengemüse und Bio-Vollkornreis#</t>
  </si>
  <si>
    <t>Fischstäbchen mit Salzkartoffeln und Rahmspinat#</t>
  </si>
  <si>
    <t>Vegetarisches Frikassee mit Bio-Karottengemüse und Bio-Vollkornreis#</t>
  </si>
  <si>
    <t>Käseschnitzel mit Rahmsauce, dazu Salzkartoffeln und Karottengemüse#</t>
  </si>
  <si>
    <t xml:space="preserve"> kJ 452 / kcal 108 / Fett 3,3 g, davon ges. Fettsäuren 0,9 g
KH 13,2 g, davon Zucker 1,4 g / Eiweiß 6,2 g / Salz 0,74 g / 1,1 BE</t>
  </si>
  <si>
    <t>Hähnchenbrustfilet in Champignonrahm, dazu Farfalle oder Ofen-frites#</t>
  </si>
  <si>
    <t>Herzaftes Rindergulasch mit Salzkartoffeln oder Spirelli#</t>
  </si>
  <si>
    <t>Paniertes Putenbrustschnitzel mit 
Paprikarahmsauce oder Jägersauce, 
dazu Backofen-Pommes oder Knöpfle#</t>
  </si>
  <si>
    <t>American Pancakes mit Kirschgrütze#</t>
  </si>
  <si>
    <t>Putenragout in Paprikasauce, dazu Basmatireis und Boccolottinudeln#</t>
  </si>
  <si>
    <t>Hühnerfrikassee mit Champignons,Erbsen und Reis#</t>
  </si>
  <si>
    <t>Gegrilltes Paprika-, Aubergine-, Zucchinigemüse mit Tomatensauce und Paprikareis#</t>
  </si>
  <si>
    <t>Nudeln a la Bolognaise vom Rind#</t>
  </si>
  <si>
    <t xml:space="preserve">Gnocchi-Gemüsepfanne (Zucchini-Paprika) mit Tomatensauce# </t>
  </si>
  <si>
    <t>Eier, Sojabohnen</t>
  </si>
  <si>
    <t>kJ 422 / kcal 101 / Fett 2,3 g, davon ges. Fettsäuren 0,8 g
KH 15,9 g, davon Zucker 0,4 g / Eiweiß 4,0 g / Salz 0,99 g /  BE 1,3</t>
  </si>
  <si>
    <t xml:space="preserve"> kJ 338 / kcal 1181 / Fett 3,0 g, davon ges. Fettsäuren 0,3 g
KH 12,3 g, davon Zucker 2,7 g / Eiweiß 1,1 g / Salz 1,11 g / BE 1,0</t>
  </si>
  <si>
    <t>kJ 630 / kcal 151 / Fett 3,1 g, davon ges. Fettsäuren 0,5 g
KH 25,1 g, davon Zucker 1,4 g / Eiweiß 5,2 g / Salz 1,49 g / BE 2,1</t>
  </si>
  <si>
    <t>kJ 428 / kcal 102 / Fett 3,7 g, davon ges. Fettsäuren 0,7 g
KH 14,8 g, davon Zucker 1,5 g / Eiweiß 2,3 g / Salz 1,14 g /  BE 1,2</t>
  </si>
  <si>
    <t xml:space="preserve"> kJ 709 / kcal 169 / Fett 2,7 g, davon ges. Fettsäuren 0,7 g
KH 28,0 g, davon Zucker 1,9 g / Eiweiß 8,1 g / Salz 1,18 g / BE 2,3</t>
  </si>
  <si>
    <t>Vegetarisches mildes Chili mit Bohnen, Mais, Paprika, Sonnenblumenkernen und Bio-Vollkornreis</t>
  </si>
  <si>
    <t>Bio-Ravioli mit Käse-Basilikum gefüllt, dazu Tomatensauce</t>
  </si>
  <si>
    <t>Tomatencremesuppe dazu Bio-Kartoffelpuffer mit Bio-Apfelmus</t>
  </si>
  <si>
    <t>Bio-Nudelpfanne mit Brokkoli und Rahmsauce, dazu Blattsalat und Bio-Joghurtdressing</t>
  </si>
  <si>
    <t xml:space="preserve"> kJ 409 / kcal 98 / Fett 3,3 g, davon ges. Fettsäuren 1,3 g
KH 12,0 g, davon Zucker 2,4 g / Eiweiß 4,8 g / Salz 0,87 g / BE 1,0</t>
  </si>
  <si>
    <t>Bio-Gnocchi mit Lachssauce und Bio-Brokkoli</t>
  </si>
  <si>
    <t>Putensteak mit Geflügeljus,  dazu Bio-Vollkornnudeln und Karottengemüse</t>
  </si>
  <si>
    <t>Bio-Spaghetti mit Bio-Bolognaise vom Rind, dazu Bio-Reibekäse</t>
  </si>
  <si>
    <t>Tomatencremesuppe danach Bio-Kartoffelpuffer mit Bio-Apfelmus</t>
  </si>
  <si>
    <t>Gluten (Weizen), Eier, Fisch, Krebstiere, Milch (Lactose)</t>
  </si>
  <si>
    <t>Gluten (Weizen), Milch(Lactose), Sellerie</t>
  </si>
  <si>
    <t>kJ 494 / kcal 118 / Fett 3,7 g, davon ges. Fettsäuren 1,1 g
KH 16,6 g, davon Zucker 1,8 g / Eiweiß 4,4 g / Salz 0,97 g / BE 1,4</t>
  </si>
  <si>
    <t>kJ 609 / kcal 145 / Fett 4,9 g, davon ges. Fettsäuren 2,0 g
KH 18,3 g, davon Zucker 3,3 g / Eiweiß 6,8 g / Salz 0,86 g / BE 1,5</t>
  </si>
  <si>
    <t>Bio-Gnocchi mit Bio-Gemüse-Carbonarra (Tofu, Karotten) und Bio-Brokkoli</t>
  </si>
  <si>
    <t>Käseschnitzel mit Sauce, dazu Bio-Vollkornnudeln und Bio-Karottengemüse</t>
  </si>
  <si>
    <t>Bio-Spaghetti mit Bio-Gemüsebolognaise (Paprika, Karotten), dazu Bio-Reibekäse</t>
  </si>
  <si>
    <t>Vegetarischer Erbseneintopf mit Bio-Körnerbrötchen</t>
  </si>
  <si>
    <t>Gluten (Weizen),  Milch (Lactose)</t>
  </si>
  <si>
    <t>Gluten (Weizen), Milch (Lactose), Sellerie</t>
  </si>
  <si>
    <t>Gluten (Weizen, Roggen, Gerste, Hafer), Sojabohnen, Sellerie</t>
  </si>
  <si>
    <t>1, 2, 3</t>
  </si>
  <si>
    <t>kJ 433 / kcal 103 / Fett 1,6 g, davon ges. Fettsäuren 1,0 g
KH 18,2 g, davon Zucker 1,9 g / Eiweiß 3,6 g / Salz 0,86 g / BE 1,5</t>
  </si>
  <si>
    <t xml:space="preserve">kJ 658 / kcal 157 / Fett 2,2 g, davon ges. Fettsäuren 0,1 g
KH 29,1 g, davon Zucker 0,8 g / Eiweiß 4,9 g / Salz 0,94 g / 2,4 BE </t>
  </si>
  <si>
    <t>kJ 340 / kcal 81 / Fett 0,9 g, davon ges. Fettsäuren 0,1 g
KH 14,1 g, davon Zucker 1,7 g / Eiweiß 3,8 g / Salz 0,91 g /  BE 1,2</t>
  </si>
  <si>
    <t xml:space="preserve">Fruchtquark Kirsche# </t>
  </si>
  <si>
    <t xml:space="preserve">Grießpudding# </t>
  </si>
  <si>
    <t xml:space="preserve"> kJ 206 / kcal 49 / Fett 0,1 g, davon ges. Fettsäuren 0,0 g
KH 11,6 g, davon Zucker 10,8 g / Eiweiß 0,3 g / Salz 0,05 g / BE 1,0</t>
  </si>
  <si>
    <t xml:space="preserve"> kJ 574 / kcal 137 / Fett 6,0 g, davon ges. Fettsäuren 3,9 g
KH 17,0 g, davon Zucker 13,0 g / Eiweiß 3,3 g / Salz 0,10 g / BE 1,4</t>
  </si>
  <si>
    <t xml:space="preserve"> kJ 574 / kcal 137 / Fett 6,1 g, davon ges. Fettsäuren 4,0 g
KH 17,3 g, davon Zucker 13,8 g / Eiweiß 3,2 g / Salz 0,18g / BE 1,4</t>
  </si>
  <si>
    <t xml:space="preserve">Bio-Fruchtquark Kirsche# </t>
  </si>
  <si>
    <t>Bio-Apfeljoghurt#</t>
  </si>
  <si>
    <t xml:space="preserve"> kJ 306 / kcal 73 / Fett 0,3 g, davon ges. Fettsäuren 0,1 g
KH 6,0 g, davon Zucker 5,3 g / Eiweiß 10,9 g / Salz 0,08 g / BE 0,5</t>
  </si>
  <si>
    <t xml:space="preserve"> kJ 278 / kcal 66 / Fett 3,7 g, davon ges. Fettsäuren 2,4 g
KH 4,4 g, davon Zucker 4,4 g / Eiweiß 3,9 g / Salz 0,10 g / BE 0,4</t>
  </si>
  <si>
    <t xml:space="preserve"> kJ 350 / kcal 137 / Fett 6,1 g, davon ges. Fettsäuren 4,0 g
KH 17,3 g, davon Zucker 13,8 g / Eiweiß 3,2 g / Salz 0,18 g / BE 1,4</t>
  </si>
  <si>
    <t>Knuspriger Bio-Linsentaler mit Rahmgemüse (Steckrüben, Erbsen), dazu Salzkartoffeln#</t>
  </si>
  <si>
    <t>Schmetterlingsnudeln mit Paprikarahmsauce und Mais#</t>
  </si>
  <si>
    <t>Bunter Gemüseintopf (Kartoffeln, Karotten, Steckrüben) mit Bio-Körnerbrötchen#</t>
  </si>
  <si>
    <t>Seelachsragout in Senf-Paprikasauce mit Erbsen-Möhren-Gemüse und Salzkartoffeln#</t>
  </si>
  <si>
    <t xml:space="preserve">Putenrahmragout mit Vollkornreis und Marktgemüse (Blumenkohl, Brokkoli und Kohlrabi)# </t>
  </si>
  <si>
    <t>Gluten (Weizen), Milch (Lactose), Sellerie, Senf</t>
  </si>
  <si>
    <t>Fisch, Milch (Lactose), Senf</t>
  </si>
  <si>
    <t xml:space="preserve"> Eier, Milch (Lactose)</t>
  </si>
  <si>
    <t xml:space="preserve"> kJ 403/ kcal 96 / Fett 3,5 g, davon ges. Fettsäuren 0,8 g
KH 13,2 g, davon Zucker 1,9 g / Eiweiß 2,8 g / Salz 0,75 g / BE 1,1</t>
  </si>
  <si>
    <t>kJ 283 / kcal 68 / Fett 2,7 g, davon ges. Fettsäuren 1,4 g
KH 9,3 g, davon Zucker 3,4 g / Eiweiß 1,5 g / Salz 1,24 g /  BE 0,8</t>
  </si>
  <si>
    <t>kJ 314 / kcal 75 / Fett 2,4 g, davon ges. Fettsäuren 1,0 g
KH 11,6 g, davon Zucker 3,9 g / Eiweiß 1,5 g / Salz 1,29 g/ BE 1,0</t>
  </si>
  <si>
    <t>kJ 327 / kcal 78 / Fett 2,3 g, davon   ges. Fettsäuren 0,9 g                              KH 9,3 g, davon Zucker 1,0 g /     Eiweiß 4,9 g / Salz 0,46 g/ BE 0,8 g</t>
  </si>
  <si>
    <t>kJ 737 / kcal 176 / Fett 12,6 g, davon ges. Fettsäuren 2,0 g
KH 12,3 g, davon Zucker 1,2 g / Eiweiß 3,7 g / Salz 1,14 g /  BE 1,0</t>
  </si>
  <si>
    <t>Gnocchi mit Tomatensauce und Reibekäse#</t>
  </si>
  <si>
    <t>Falafelbällchen mit Rahmwirsing und Würzkartoffeln#</t>
  </si>
  <si>
    <t>Gluten (Weizen), Milch (Lactose), Eier</t>
  </si>
  <si>
    <t>kJ 650 / kcal 155 / Fett 5,7 g, davon   ges. Fettsäuren 3,1 g                              KH 19,8  g, davon Zucker 3,5 g /     Eiweiß 6,0 g / Salz 1,51 g/ BE 1,7 g</t>
  </si>
  <si>
    <t>kJ 465 / kcal 111 / Fett 4,0 g, davon   ges. Fettsäuren 1,0 g                              KH 15,6  g, davon Zucker 1,8 g /     Eiweiß 2,9 g / Salz 1,12 g/ BE 1,3 g</t>
  </si>
  <si>
    <t>Tomatensuppe mit Reis, dazu Geflügelbockwurst und ein Bio-Körnerbrötchen#</t>
  </si>
  <si>
    <t>Paniertes Putenbrustschnitzel mit Rahmsauce und Salzkartoffeln, dazu Rotkohl#</t>
  </si>
  <si>
    <t>Lasagne Bolognese vom Rind mit frischem Salat und Joghurt-Dressing</t>
  </si>
  <si>
    <t>Seelachsragout in Senf-Paprikasauce, dazu Erbsen-Möhren-Gemüse und Salzkartoffeln#</t>
  </si>
  <si>
    <t xml:space="preserve">Putenrahmragout mit Vollkornreis und Marktgemüse(Blumenkohl, Brokkoli und Kohlrabi) </t>
  </si>
  <si>
    <t>Gluten (Weizen, Roggen, Gerste, Hafer), Sellerie</t>
  </si>
  <si>
    <t>Gluten (Weizen, Dinkel), Sellerie, Milch (Lactose)</t>
  </si>
  <si>
    <t xml:space="preserve"> kJ 451 / kcal 108 / Fett 3,0 g, davon ges. Fettsäuren 0,8 g
KH 15,9 g, davon Zucker 3,1 g / Eiweiß 4,2 g / Salz 1,28 g / BE 1,3</t>
  </si>
  <si>
    <t>kJ 509 / kcal 122 / Fett 5,4 g, davon ges. Fettsäuren 1,2 g
KH 12,6 g, davon Zucker 2,2 g / Eiweiß 5,5 g / Salz 0,47 g/ BE 1,1</t>
  </si>
  <si>
    <t xml:space="preserve"> kJ 491 /kcal 117 /Fett 4,6 g,davon ges. Fettsäuren 0,8 g
KH 14,2 g,davon Zucker 2,8 g/Eiweiß 4,6 g/Salz 1,08 g /BE 1,2</t>
  </si>
  <si>
    <t>Bio-Tomatensuppe mit Reis, dazu Geflügelbockwurst und ein Bio-Körnerbrötchen#</t>
  </si>
  <si>
    <t>Paniertes Putenbrustschnitzel mit Bio-Rahmsauce und Salzkartoffeln, dazu Bio-Rotkohl#</t>
  </si>
  <si>
    <t>Lasagne Bolognese vom Rind mit frischem Bio-Salat und Bio-Joghurt-Dressing</t>
  </si>
  <si>
    <t xml:space="preserve">Putenrahmragout mit Vollkornreis und Bio-Marktgemüse(Karotten, Steckrüben, Erbsen)# </t>
  </si>
  <si>
    <t xml:space="preserve"> kJ 626 / kcal 150 / Fett 6,3 g, davon ges. Fettsäuren 2,1 g
KH 16,8 g, davon Zucker 3,1 g / Eiweiß 6,3 g / Salz 1,88 g / BE 1,4</t>
  </si>
  <si>
    <t>kJ 770 / kcal 184 / Fett 13,4 g, davon ges. Fettsäuren 2,0 g
KH 12,7 g, davon Zucker 1,0 g / Eiweiß 3,4 g / Salz 2,31 g /  BE 1,1</t>
  </si>
  <si>
    <t>Knuspriger Bio-Linsentaler mit Bio-Rahmgemüse(Steckrüben, Erbsen), dazu Salzkartoffeln#</t>
  </si>
  <si>
    <t>Schmetterlingsnudeln mit Bio-Paprikarahmsauce und Bio-Mais#</t>
  </si>
  <si>
    <t>Bunter Bio-Gemüseintopf (Kartoffeln, Karotten, Erbsen) mit Bio-Körnerbrötchen#</t>
  </si>
  <si>
    <t>Gnocchi mit Bio-Tomatensauce und Bio-Reibekäse#</t>
  </si>
  <si>
    <t xml:space="preserve"> kJ 411 / kcal 98 / Fett 3,5 g, davon ges. Fettsäuren 0,9 g
KH 13,7 g, davon Zucker 2,0 g / Eiweiß 2,7 g / Salz 1,56 g / BE 1,1</t>
  </si>
  <si>
    <t>kJ 455 / kcal 106 / Fett 1,5 g, davon ges. Fettsäuren 0,8 g
KH 19,7 g, davon Zucker 2,0 g / Eiweiß 3,2 g / Salz 0,70 g /  BE 1,6</t>
  </si>
  <si>
    <t>Bio-Tomatensuppe mit Reis und einem Bio-Körnerbrötchen#</t>
  </si>
  <si>
    <t>Paniertes Veggie-Schnitzel mit Bio-Rahmsauce und Salzkartoffeln, dazu Bio-Rotkohl#</t>
  </si>
  <si>
    <t>Vegetarische Bio-Gemüselasagne (Karotten, Zucchini, Paprika) frischem Bio-Salat und Bio-Joghurt-Dressing#</t>
  </si>
  <si>
    <t>Vegetarische Nuggets mit Salzkartoffeln und Bio-Erbsen-Möhren-Gemüse, dazu Bio-Rahmsauce#</t>
  </si>
  <si>
    <t>Veganes Geschnetzeltes "Züricher Art" mit Vollkornreis und Bio-Marktgemüse(Karotten, Steckrüben, Erbsen)#</t>
  </si>
  <si>
    <t>Gluten (Weizen, Hafer), Eier, Milch  (Lactose)</t>
  </si>
  <si>
    <t>Gluten (Weizen,Dinkel), Eier, Sojabohnen, Senf</t>
  </si>
  <si>
    <t>kJ 430 / kcal 103 / Fett 1,5 g, davon ges. Fettsäuren 0,1 g
KH 18,8 g, davon Zucker 4,7 g / Eiweiß 3,1 g / Salz 1,87 g/ BE 1,6</t>
  </si>
  <si>
    <t>kJ 393 / kcal 94 / Fett 3,4 g, davon ges. Fettsäuren 1,0 g
KH 11,5 g, davon Zucker 2,4 g / Eiweiß 4,3 g / Salz 0,84 g/ BE 1,0</t>
  </si>
  <si>
    <t>kJ 520 / kcal 124 / Fett 5,1 g, davon ges. Fettsäuren 1,3 g
KH 15,9 g, davon Zucker 2,7 g / Eiweiß 3,6 g / Salz 0,76 g / BE 1,3</t>
  </si>
  <si>
    <t>kJ 461 / kcal 110 / Fett 4,3 g, davon ges. Fettsäuren 0,9 g
KH 12,1 g, davon Zucker 0,8 g / Eiweiß 5,6 g / Salz 1,23 g/ BE 1,0</t>
  </si>
  <si>
    <t>kJ 426 / kcal 102 / Fett 2,4 g, davon ges. Fettsäuren 0,4 g
KH 14,0 g, davon Zucker 2,2 g / Eiweiß 5,7 g / Salz 1,91 g / BE 1,2</t>
  </si>
  <si>
    <t>Knuspriger Bio-Linsentaler mit Rahmgemüse(Steckrüben, Erbsen), dazu Bio-Salzkartoffeln#</t>
  </si>
  <si>
    <t>Bio-Frikassee vom Hühnchen, Bio-Erbsen und Bio-Fairtrade-Vollkornreis</t>
  </si>
  <si>
    <t>Seelachsragout in Senf-Paprikasauce mit Erbsen-Möhren-Gemüse und Bio-Salzkartoffeln#</t>
  </si>
  <si>
    <t xml:space="preserve"> kJ 541 / kcal 129 / Fett 2,9 g, davon ges. Fettsäuren 1,2 g
KH 19,8 g, davon Zucker 0,9 g / Eiweiß 5,7 g / Salz 1,48 g / BE 1,6</t>
  </si>
  <si>
    <t>Vegetarisches Frikassee mit Bio-Erbsen und Bio-Fairtrade-Vollkornreis</t>
  </si>
  <si>
    <t>Vegetarische Nuggets mit Bio-Salzkartoffeln und Erbsen-Möhren-Gemüse, dazu Rahmsauce#</t>
  </si>
  <si>
    <t>Gluten (Weizen, Hafer), Milch (Lactose)</t>
  </si>
  <si>
    <t>kJ 531 / kcal 127 / Fett 2,9 g, davon ges. Fettsäuren 1,3 g
KH 19,8 g, davon Zucker 1,0 g / Eiweiß 5,1 g / Salz 2,00 g /  BE 1,7</t>
  </si>
  <si>
    <t>kJ 447 / kcal 107 / Fett 3,2 g, davon ges. Fettsäuren 0,5 g
KH 13,7 g, davon Zucker 2,2 g / Eiweiß 5,5 g / Salz 2,13 g / BE 1,1</t>
  </si>
  <si>
    <t>Vollkornreis mit Brokkoli und Käserahmsauce#</t>
  </si>
  <si>
    <t>Bio-Penne mit Bio-Paprikarahmsauce und Bio-Mais</t>
  </si>
  <si>
    <t>Gluten (Weizen, Dinkel),Milch (Lactose)</t>
  </si>
  <si>
    <t xml:space="preserve"> kJ 508/ kcal 121 / Fett 3,9 g, davon ges. Fettsäuren 2,1 g
KH 17,5 g, davon Zucker 1,0 g / Eiweiß 4,0 g / Salz 1,92 g / BE 1,5</t>
  </si>
  <si>
    <t>kJ 623 / kcal 149 / Fett 3,0 g, davon ges. Fettsäuren 0,8 g
KH 25,6 g, davon Zucker 1,5 g / Eiweiß 4,6 g / Salz 0,75 g / BE 2,1</t>
  </si>
  <si>
    <t xml:space="preserve"> kJ 528 / kcal 126 / Fett 5,5 g, davon ges. Fettsäuren 1,6 g
KH 14,6 g, davon Zucker 1,4 g / Eiweiß 4,5 g / Salz 0,44 g / BE 1,2</t>
  </si>
  <si>
    <t>Bio-Lasagne Bolognese vom Rind mit frischem Bio-Salat und Bio-Joghurt-Dressing#</t>
  </si>
  <si>
    <t>Paniertes Putenbrustschnitzel mit Rahmsauce und Salzkartoffeln, dazu Bio-Rotkohl#</t>
  </si>
  <si>
    <t xml:space="preserve">Putenrahmragout mit Vollkornreis und Marktgemüse(Blumenkohl, Brokkoli und Kohlrabi)# </t>
  </si>
  <si>
    <t xml:space="preserve"> kJ 570 /kcal 136 /Fett 7,0 g,davon ges. Fettsäuren 1,3 g
KH 13,4 g,davon Zucker 2,3 g/Eiweiß 4,8 g/Salz 0,81 g /BE 1,1</t>
  </si>
  <si>
    <t>kJ 641 / kcal 153 / Fett 12,1 g, davon ges. Fettsäuren 1,9 g
KH 8,5 g, davon Zucker 1,8 g / Eiweiß 2,9 g / Salz 1,0 g /  BE 0,7</t>
  </si>
  <si>
    <t>Tomatensuppe mit Reis und einem Bio-Körnerbrötchen#</t>
  </si>
  <si>
    <t>Paniertes Veggie-Schnitzel mit Rahmsauce und Salzkartoffeln, dazu -Bio-Rotkohl#</t>
  </si>
  <si>
    <t>Vegetarische Nuggets mit Salzkartoffeln und Erbsen-Möhren-Gemüse, dazu Rahmsauce#</t>
  </si>
  <si>
    <t>Veganes Geschnetzeltes "Züricher Art" mit Vollkornreis und Marktgemüse(Blumenkohl, Brokkoli und Kohlrabi)#</t>
  </si>
  <si>
    <t>Gluten (Weizen,Roggen,Gerste,Hafer), Milch (Lactose)</t>
  </si>
  <si>
    <t>Gluten (Weizen, Hafer), Eier,  Milch  (Lactose)</t>
  </si>
  <si>
    <t>kJ 483 / kcal 115 / Fett 4,5 g, davon ges. Fettsäuren 0,9 g
KH 15,8 g, davon Zucker 2,3 g / Eiweiß 2,8 g / Salz 0,96 g/ BE 1,3</t>
  </si>
  <si>
    <t>kJ 498 / kcal 119 / Fett 5,0 g, davon ges. Fettsäuren 1,2 g
KH 15,0 g, davon Zucker 2,8 g / Eiweiß 3,5 g / Salz 0,76 g / BE 1,2</t>
  </si>
  <si>
    <t>kJ 448 / kcal 107 / Fett 4,4 g, davon ges. Fettsäuren 1,0 g
KH 11,3 g, davon Zucker 1,2 g / Eiweiß 5,5 g / Salz 1,24 g/ BE 0,9</t>
  </si>
  <si>
    <t>Bio-Vollkornreis mit Bio-Brokkoli und Bio-Käserahmsauce#</t>
  </si>
  <si>
    <t xml:space="preserve"> kJ 514 / kcal 123 / Fett 3,1 g, davon ges. Fettsäuren 1,8 g
KH 19,8 g, davon Zucker 1,2 g / Eiweiß 3,7 g / Salz 1,77 g / BE 1,7</t>
  </si>
  <si>
    <t xml:space="preserve"> kJ 475 / kcal 113 / Fett 4,0 g, davon ges. Fettsäuren 1,0 g
KH 15,4 g, davon Zucker 1,3 g / Eiweiß 3,8 g / Salz 0,34 g / BE 1,3</t>
  </si>
  <si>
    <t>Bio-Tomatensuppe mit Reis, dazu Bio-Rindsbockwurst und ein Bio-Körnerbrötchen#</t>
  </si>
  <si>
    <t>Bio-Lasagne Bolognese vom Rind mit frischem Bio-Salat und Bio-Joghurt-Dressing</t>
  </si>
  <si>
    <t xml:space="preserve">Putenrahmragout mit Vollkornreis und  Marktgemüse(Blumenkohl, Brokkoli und Kohlrabi))# </t>
  </si>
  <si>
    <t xml:space="preserve"> kJ 598 / kcal 143 / Fett 6,2 g, davon ges. Fettsäuren 1,9 g
KH 15,0 g, davon Zucker 3,6 g / Eiweiß 6,5 g / Salz 2,02 g / BE 1,3</t>
  </si>
  <si>
    <t>Bio-Tomatensuppe mit Bio-Reis und einem Bio-Körnerbrötchen#</t>
  </si>
  <si>
    <t>Paniertes Veggie-Schnitzel mit Rahmsauce und Salzkartoffeln, dazu Bio-Rotkohl#</t>
  </si>
  <si>
    <t>kJ 463 / kcal 111 / Fett 1,7 g, davon ges. Fettsäuren 0,1 g
KH 20,0 g, davon Zucker 4,6 g / Eiweiß 3,5 g / Salz 1,85 g/ BE 1,7</t>
  </si>
  <si>
    <t xml:space="preserve"> kJ 498 /kcal 119 /Fett 5,0 g,davon ges. Fettsäuren 1,2 g
KH 15,0 g,davon Zucker 2,8 g/Eiweiß 3,5 g/Salz 0,76 g /BE 1,2</t>
  </si>
  <si>
    <t>kJ 488 / kcal 107 / Fett 4,4 g, davon ges. Fettsäuren 1,0 g
KH 11,3 g, davon Zucker 1,2 g / Eiweiß 5,5 g / Salz 1,24 g/ BE 0,9</t>
  </si>
  <si>
    <t>Putensteak mit Pfefferrahmsauce
oder Zwiebelsauce mit Potato Wedges#</t>
  </si>
  <si>
    <t>Vegetarisches Lahmacun gefüllt mit Joghurt-Sauce, Tomaten, Salat und Gurke#</t>
  </si>
  <si>
    <t>Braumeister-Gulasch vom Rind mit Semmelknödeln oder Knöpfle#</t>
  </si>
  <si>
    <t>Puten-Gemüsegeschnetzeltes mit Nudeln oder Basmatireis#</t>
  </si>
  <si>
    <t>Pizza mit Geflügelsalami und Käse überbacken#</t>
  </si>
  <si>
    <t>Beef-Chili mit Quinoa-Langkornreis#</t>
  </si>
  <si>
    <t>Fruchtige Linsenbolognaise mit Kartoffelnocken#</t>
  </si>
  <si>
    <t>Rindergeflügelhackbällchen in Rahmsauce mit Gnocchi</t>
  </si>
  <si>
    <t>Hähnchengeschnetzeltes mit Paprikareis#</t>
  </si>
  <si>
    <t>Eier, Sellerie</t>
  </si>
  <si>
    <t xml:space="preserve"> kJ 514 / kcal 123 / Fett 3,2 g, davon ges. Fettsäuren 0,7 g
KH 18,6 g, davon Zucker 2,1 g / Eiweiß 4,8 g / Salz 1,55 g / BE 1,5</t>
  </si>
  <si>
    <t xml:space="preserve"> kJ 541 / kcal 129 / Fett 2,4 g, davon ges. Fettsäuren 0,7 g
KH 22,8 g, davon Zucker 2,2 g / Eiweiß 3,8 g / Salz 1,01 g /BE  1,9</t>
  </si>
  <si>
    <t>kJ 479 / kcal 114 / Fett 4,7 g, davon ges. Fettsäuren 1,2 g
KH 13,3 g, davon Zucker 1,6 g / Eiweiß 4,7 g / Salz 0,99 g /  BE 1,1</t>
  </si>
  <si>
    <t xml:space="preserve"> kJ 709 / kcal 169 / Fett 2,7 g, davon ges. Fettsäuren 0,7 g
KH 27,8 g, davon Zucker 1,9 g / Eiweiß 8,1 g / Salz 1,18 g /  BE 2,3</t>
  </si>
  <si>
    <t>Knuspriger Couscous-Bratling mit Bio-Rahmgemüse (Erbsen, Karotten, Mais) dazu Bio-Salzkartoffeln</t>
  </si>
  <si>
    <t>Bio-Penne in Bio-Paprikarahmsauce und Bio-Mais</t>
  </si>
  <si>
    <t>Bio-Knöpfle mit Bio-Kaisergemüse (Blumenkohl-Brokkoli,Karotten) und Bio-Rahmsauce</t>
  </si>
  <si>
    <t>Veganes Geschnetzeltes "Züricher Art" mit Bio-Vollkornreis und Marktgemüse</t>
  </si>
  <si>
    <t>Gluten (Weizen), Milch (Lactose), Sellerie, Eier</t>
  </si>
  <si>
    <t>Gluten (Weizen,Dinkel), Eier, Milch (Lactose)</t>
  </si>
  <si>
    <t xml:space="preserve"> kJ 367 / kcal 88 / Fett 3,3 g, davon ges. Fettsäuren 0,9 g
KH 12,4 g, davon Zucker 1,8 g / Eiweiß 2,1 g / Salz 1,52 g / BE 1,0</t>
  </si>
  <si>
    <t xml:space="preserve"> kJ 453 / kcal 108 / Fett 2,6 g, davon ges. Fettsäuren 1,2 g
KH 16,7 g, davon Zucker 1,9 g / Eiweiß 4,4 g / Salz 1,69 g /  BE 1,4</t>
  </si>
  <si>
    <t>Bio-Tomatensuppe mit Bio-Vollkornreis, dazu Bio-Rindsbockwurst und ein Bio-Körnerbrötchen</t>
  </si>
  <si>
    <t>Lasagne Bolognese vom Rind mit Bio-Mozzarella überbacken</t>
  </si>
  <si>
    <t>Paniertes Seelachsfilet mit Erbsen-Möhren-Gemüse und Bio-Salzkartoffeln, dazu Bio-Rahmsauce</t>
  </si>
  <si>
    <t xml:space="preserve">Eieromelette mit Bio-Spinat und Bio-Dampfkartoffeln </t>
  </si>
  <si>
    <t>Falafelbällchen mit Bio-Rahmwirsing und Bio-Kartoffeln#</t>
  </si>
  <si>
    <t>Gluten (Weizen, Dinkel), Milch (Lactose), Sellerie</t>
  </si>
  <si>
    <t xml:space="preserve"> kJ 478 / kcal 114 / Fett  4,1 g, davon ges. Fettsäuren 1,0 g
KH 14,0 g, davon Zucker 0,6 g / Eiweiß 5,1 g / Salz 1,20 g / BE 1,2</t>
  </si>
  <si>
    <t xml:space="preserve"> kJ 356 / kcal 85 / Fett 3,3 g, davon ges. Fettsäuren 0,5 g
KH 9,1 g, davon Zucker 0,3 g / Eiweiß 4,5 g / Salz 0,47 g / BE 0,8</t>
  </si>
  <si>
    <t>Bio-Tomatensuppe mit Bio-Vollkornreiseis und einem Bio-Körnerbrötchen</t>
  </si>
  <si>
    <t>Vegetarische Gemüselasagne (Karotten, Zucchini, Paprika) mit Bio-Mozzarella überbacken</t>
  </si>
  <si>
    <t>Vegetarische Nuggets mit Bio-Salzkartoffeln und Erbsen-Möhren-Gemüse, dazu Rahmsauce</t>
  </si>
  <si>
    <t>Karamelpudding#</t>
  </si>
  <si>
    <t xml:space="preserve">Erdbeer-Quark-Dessert# </t>
  </si>
  <si>
    <t>Fruchtjoghurt Banane#</t>
  </si>
  <si>
    <t>kJ 552 / kcal 132 / Fett 5,2 g, davon ges. Fettsäuren 3,5 g
KH 18,1 g, davon Zucker 18,0 g / Eiweiß 3,1 g / Salz 0,16 g /  BE 1,6</t>
  </si>
  <si>
    <t>kJ 494 / kcal 118 / Fett 4,2 g, davon ges. Fettsäuren 2,9 g
KH 14,2 g, davon Zucker 12,9 g / Eiweiß 5,7 g / Salz 0,13 g /  BE 1,2</t>
  </si>
  <si>
    <t xml:space="preserve"> kJ 407 / kcal 97 / Fett 3,1 g, davon ges. Fettsäuren 2,1 g
KH 13,4 g, davon Zucker 3,3 g / Eiweiß 3,3 g / Salz 0,63 g / BE 1,2</t>
  </si>
  <si>
    <t xml:space="preserve"> kJ 255 / kcal 61 / Fett 0,1 g, davon ges. Fettsäuren 0,0 g
KH 14,4 g, davon Zucker 13,2 g / Eiweiß 0,3 g / Salz 0,01 g / BE 1,2</t>
  </si>
  <si>
    <t xml:space="preserve">Bio-Kirsch-Quark-Dessert# </t>
  </si>
  <si>
    <t>kJ 350 / kcal 84 / Fett 1,5 g, davon ges. Fettsäuren 0,9 g
KH 14,0 g, davon Zucker 10,0 g / Eiweiß 3,3 g / Salz 0,45 g /  BE 1,2</t>
  </si>
  <si>
    <t>kJ 289 / kcal 69 / Fett 0,3 g, davon ges. Fettsäuren 0,1 g
KH 5,0 g, davon Zucker 4,6 g / Eiweiß 10,9 g / Salz 0,08 g /  BE 0,4</t>
  </si>
  <si>
    <t>kJ 273 / kcal 65 / Fett 3,0 g, davon ges. Fettsäuren 0,0 g
KH 6,4 g, davon Zucker 6,2 g / Eiweiß 3,2 g / Salz 0,08 g /  BE 0,5</t>
  </si>
  <si>
    <t>Vollkornspirelli mit Gemüsebolognaise (Paprika, Karotten)#</t>
  </si>
  <si>
    <t>Mildes Fischcurry (Paprika, Süßkartoffel) mit Langkornreis, Salat und Kräuterdressing#</t>
  </si>
  <si>
    <t>Überbackener Blumenkohl mit Salzkartoffeln und Blattsalat, dazu Joghurtdressing#</t>
  </si>
  <si>
    <t>Hühnersuppe mit Reisnudeln,Steckrüben, Karotten und Zucchini, dazu Bio-Körnerbrötchen#</t>
  </si>
  <si>
    <t>Romanesco-Knöpfle-Pfanne#</t>
  </si>
  <si>
    <t>Gluten (Weizen), Sellerie, Sojabohnen</t>
  </si>
  <si>
    <t>Gluten(Weizen), Fisch, Sojabohnen, Milch (Lactose), Schwefeldioxid/Sulfit</t>
  </si>
  <si>
    <t>Gluten(Weizen,Dinkel), Eier, Milch (Lactose)</t>
  </si>
  <si>
    <t xml:space="preserve"> kJ 575 / kcal 137 / Fett 2,6 g, davon ges. Fettsäuren 0,3 g
KH 23,5 g, davon Zucker 2,8 g / Eiweiß 4,7 g / Salz 1,34 g / BE 1,6</t>
  </si>
  <si>
    <t xml:space="preserve"> kJ 597 / kcal 143 / Fett 5,1 g, davon ges. Fettsäuren 1,3 g
KH 17,8 g, davon Zucker 2,1 g / Eiweiß 6,2 g / Salz 0,69 g / BE 1,5</t>
  </si>
  <si>
    <t xml:space="preserve"> kJ 250 / kcal 60 / Fett 2,1 g, davon ges. Fettsäuren 1,1 g
KH 7,7 g, davon Zucker 1,7 g / Eiweiß 2,5 g / Salz 0,34 g /  BE 0,6</t>
  </si>
  <si>
    <t xml:space="preserve"> kJ 389 / kcal 93 / Fett 2,2 g, davon ges. Fettsäuren 0,4 g KH 13,6 g, davon Zucker 1,0 g / Eiweiß 4,5 g / Salz 1,92 g / BE 1,1</t>
  </si>
  <si>
    <t xml:space="preserve"> kJ 508 / kcal 121 / Fett 5,3 g, davon ges. Fettsäuren 1,8 g
KH 14,9 g, davon Zucker 2,4 g / Eiweiß 3,4 g / Salz 0,82 g / BE 1,2</t>
  </si>
  <si>
    <t>Karottencremesuppe und Pancakes mit Vanillesauce und Kirschragout#</t>
  </si>
  <si>
    <t>Drellinudeln mit Käserahmsauce und Bio-Erbsen#</t>
  </si>
  <si>
    <t>kJ 713 / kcal 170 / Fett 6,2 g, davon ges. Fettsäuren 1,7 g
KH 24,2 g, davon Zucker 12,5 g / Eiweiß 4,2 g / Salz 0,93 g/ BE 2,0</t>
  </si>
  <si>
    <t>kJ 805 / kcal 192 / Fett 3,2 g, davon   ges. Fettsäuren 0,4 g                              KH 34,7  g, davon Zucker 1,4 g /     Eiweiß 5,7 g / Salz 0,37 g/ BE 2,9 g</t>
  </si>
  <si>
    <t>Mildes Chili con carne mit Rindfleisch und Kidneybohnen, dazu Salzkartoffeln und  Sour Cream#</t>
  </si>
  <si>
    <t>Mildes Fischcurry (Paprika, Süßkartoffel) mit Langkornreis, dazu Salat und Kräuterdressing#</t>
  </si>
  <si>
    <t>Rindfleischgeschnetzeltes in roter Curry-Gemüsesauce, dazu Spätzle#</t>
  </si>
  <si>
    <t>Linsen mit Spätzle und Geflügelwiener#</t>
  </si>
  <si>
    <t>Gluten (Weizen, Dinkel), Eier, Sojabohnen, Sesam</t>
  </si>
  <si>
    <t>Gluten (Weizen, Dinkel), Eier, Sellerie</t>
  </si>
  <si>
    <t xml:space="preserve"> 3, 8</t>
  </si>
  <si>
    <t xml:space="preserve"> kJ 546 /kcal 130 /Fett 2,4 g,davon ges. Fettsäuren 0,5 g
KH 22,2 g,davon Zucker 2,0 g/Eiweiß 4,7 g/Salz 1,73 g /BE 1,9</t>
  </si>
  <si>
    <t>kJ 606 / kcal 145 / Fett 5,6 g, davon ges. Fettsäuren 2,0 g
KH 17,2 g, davon Zucker 1,9 g / Eiweiß 6,3 g / Salz 1,40 g/ BE 1,4</t>
  </si>
  <si>
    <t xml:space="preserve"> kJ 389 / kcal 93 / Fett 2,2 g, davon ges. Fettsäuren 0,4 g
KH 13,6 g, davon Zucker 1,0 g / Eiweiß 4,5 g / Salz 1,92g / BE 1,1</t>
  </si>
  <si>
    <t xml:space="preserve"> kJ 571 / kcal 136 / Fett 5,9 g, davon ges. Fettsäuren 1,9 g
KH 14,8 g, davon Zucker 0,9 g / Eiweiß 5,9 g / Salz 1,21 g / BE 1,2</t>
  </si>
  <si>
    <t>Mildes Chili con carne mit Rindfleisch und Kidneybohnen, dazu Salzkartoffeln und  Bio-Kräuterdip#</t>
  </si>
  <si>
    <t>Mildes Fischcurry (Paprika, Süßkartoffel) mit Langkornreis, Bio-Salat und Bio-Joghurtdressing#</t>
  </si>
  <si>
    <t>Gluten(Weizen,Dinkel), Eier, Sellerie</t>
  </si>
  <si>
    <t xml:space="preserve"> kJ 518 /kcal 124 /Fett 1,6 g,davon ges. Fettsäuren 0,4 g
KH 22,3 g,davon Zucker 2,1 g/Eiweiß 4,6 g/Salz 1,73 g /BE 1,9</t>
  </si>
  <si>
    <t xml:space="preserve"> kJ 578 / kcal 138 / Fett 4,6 g, davon ges. Fettsäuren 1,3 g
KH 17,7 g, davon Zucker 2,2 g / Eiweiß 6,2 g / Salz 0,67 g / BE 1,5</t>
  </si>
  <si>
    <t xml:space="preserve"> kJ 746 / kcal 178 / Fett 6,2 g, davon ges. Fettsäuren 1,8 g
KH 20,8 g, davon Zucker 0,6 g / Eiweiß 9,6 g / Salz 0,75 g / BE 1,7</t>
  </si>
  <si>
    <t>Vollkornspirelli mit Bio-Gemüsebolognaise (Paprika, Karotten)#</t>
  </si>
  <si>
    <t>Bio-Karottencremesuppe und Pancakes mit Bio-Vanillesauce und Bio-Kirschragout#</t>
  </si>
  <si>
    <t>Überbackener Bio-Blumenkohl mit Salzkartoffeln und Bio-Blattsalat#</t>
  </si>
  <si>
    <t xml:space="preserve"> kJ 549 / kcal 131 / Fett 2,1 g, davon ges. Fettsäuren 0,3 g
KH 23,4 g, davon Zucker 2,6 g / Eiweiß 4,3 g / Salz 1,11 g / BE 2,0</t>
  </si>
  <si>
    <t xml:space="preserve"> kJ 258 / kcal 62 / Fett 1,9 g, davon ges. Fettsäuren 0,9 g
KH 8,7 g, davon Zucker 1,6 g / Eiweiß 2,3 g / Salz 0,27 g /  BE 0,7</t>
  </si>
  <si>
    <t>Chili sin carne mit Kidneybohnen, dazu Salzkartoffeln und Sour Cream#</t>
  </si>
  <si>
    <t>Auberginencurry mit Bio-Penne, Bio-Salat und Kräuterdressing#</t>
  </si>
  <si>
    <t>Spätzle mit Paprikarahmsauce</t>
  </si>
  <si>
    <t>Bunter Bio-Gemüse-Eintopf mit Bio-Körnerbrötchen#</t>
  </si>
  <si>
    <t>Linsen mit Spätzle#</t>
  </si>
  <si>
    <t>Milch (Lactose), Sellerie, Gluten (Weizen)</t>
  </si>
  <si>
    <t>Gluten(Weizen), Sojabohnen, Milch (Lactose); Schwefeldioxid/Sulfit</t>
  </si>
  <si>
    <t>Gluten (Weizen, Dinkel), Eier Milch (Lactose)</t>
  </si>
  <si>
    <t>Gluten(Weizen,Dinkel), Eier, Senf</t>
  </si>
  <si>
    <t xml:space="preserve"> kJ 452 / kcal 108 / Fett 1,2 g, davon ges. Fettsäuren 0,2 g
KH 21,0 g, davon Zucker 2,3 g / Eiweiß 2,9 g / Salz 1,96 g / BE 1,7</t>
  </si>
  <si>
    <t>kJ 451 / kcal 108 / Fett 2,4 g, davon ges. Fettsäuren 0,4 g
KH 17,7 g, davon Zucker 3,3 g / Eiweiß 3,4 g / Salz 0,92 g / BE 1,5</t>
  </si>
  <si>
    <t xml:space="preserve"> kJ 372 / kcal 89 / Fett 2,2 g, davon ges. Fettsäuren 0,1 g
KH 14,3 g, davon Zucker 2,4 g / Eiweiß 2,8 g / Salz 1,08 g / 1,2 BE</t>
  </si>
  <si>
    <t>kJ 710 / kcal 170 / Fett 3,4 g, davon ges. Fettsäuren 0,5 g
KH 25,2 g, davon Zucker 0,7 g / Eiweiß 9,2 g / Salz 0,44 g/ BE 2,1</t>
  </si>
  <si>
    <t>Bio-Rindfleisch-Tortelloni mit Bio-Tomatensauce und Bio-Reibekäse</t>
  </si>
  <si>
    <t>Überbackener Blumenkohl mit Bio-Salzkartoffeln und Blattsalat#</t>
  </si>
  <si>
    <t xml:space="preserve">Bio-Lachs-Carbonarra mit Brokkoli und Bio-Salzkartoffeln </t>
  </si>
  <si>
    <t>kJ 674 / kcal 161 / Fett 2,5 g, davon ges. Fettsäuren 1,1 g
KH 28,3 g, davon Zucker 3,0 g / Eiweiß 5,9 g / Salz 1,13 g / BE 2,4</t>
  </si>
  <si>
    <t xml:space="preserve"> kJ 264 / kcal 63 / Fett 2,0 g, davon ges. Fettsäuren 1,1 g
KH 8,5 g, davon Zucker 1,3 g / Eiweiß 2,5 g / Salz 0,33 g /  BE 0,7</t>
  </si>
  <si>
    <t xml:space="preserve"> kJ 320 / kcal 76 / Fett 3,2 g, davon ges. Fettsäuren 1,2 g
KH 8,1 g, davon Zucker 0,7 g / Eiweiß 3,8 g / Salz 0,46 g / BE 0,7</t>
  </si>
  <si>
    <t xml:space="preserve">Bio-Ravioli mit vegetarischer Füllung, Bio-Tomaten-Basilikumsauce und Bio-Reibekäse </t>
  </si>
  <si>
    <t xml:space="preserve">Vegetarische Gemüse-Carbonara (Tofu, Karotten) mit Brokkoli, dazu Bio-Salzkartoffeln </t>
  </si>
  <si>
    <t>kJ 772 / kcal 185 / Fett 5,2 g, davon ges. Fettsäuren 3,0 g
KH 26,7 g, davon Zucker 3,3 g / Eiweiß 7,4 g / Salz 1,46 g / BE 2,2</t>
  </si>
  <si>
    <t>kJ 233 / kcal 56 / Fett 1,5 g, davon ges. Fettsäuren 0,2 g
KH 8,0 g, davon Zucker 1,0 g / Eiweiß 2,6 g / Salz 0,55 g /  BE 0,7</t>
  </si>
  <si>
    <t>Bio-Vollkornspirelli mit Bio-Gemüsebolognaise (Paprika, Karotten)#</t>
  </si>
  <si>
    <t xml:space="preserve"> kJ 547 / kcal 131 / Fett 2,5 g, davon ges. Fettsäuren 0,3 g
KH 22,6 g, davon Zucker 2,9 g / Eiweiß 4,2 g / Salz 1,12 g / BE 1,9</t>
  </si>
  <si>
    <t>Bio-Mildes Chili con carne mit Rindfleisch und Kidneybohnen, dazu Bio-Salzkartoffeln und Bio-Kräuter-Dip#</t>
  </si>
  <si>
    <t xml:space="preserve"> kJ 536 /kcal 128 /Fett 2,0 g,davon ges. Fettsäuren 0,5 g
KH 22,7 g,davon Zucker 2,0 g/Eiweiß 4,4 g/Salz 2,02 g /BE 1,9</t>
  </si>
  <si>
    <t xml:space="preserve"> kJ 590 / kcal 141 / Fett 6,2 g, davon ges. Fettsäuren 2,0 g
KH 15,1 g, davon Zucker 0,9 g / Eiweiß 6,2 g / Salz 1,21 g / BE 1,3</t>
  </si>
  <si>
    <t>Mildes Bio-Chili sin Carne mit Kidneybohnen, dazu Bio-Salzkartoffeln und Bio-Kräuter-Dip#</t>
  </si>
  <si>
    <t>Auberginencurry mit Bio-Penne, Salat und Kräuterdressing#</t>
  </si>
  <si>
    <t>Bio-Spätzle mit Bio-Paprikarahmsauce#</t>
  </si>
  <si>
    <t>Bunter Gemüse-Eintopf mit Bio-Körnerbrötchen#</t>
  </si>
  <si>
    <t>Gluten (Weizen), Eier Milch (Lactose)</t>
  </si>
  <si>
    <t>Gluten (Weizen,Dinkel), Eier, Sellerie</t>
  </si>
  <si>
    <t xml:space="preserve"> kJ 503 / kcal 120 / Fett 1,7 g, davon ges. Fettsäuren 0,3 g
KH 22,7 g, davon Zucker 2,4 g / Eiweiß 3,3 g / Salz 2,30 g / BE 1,9</t>
  </si>
  <si>
    <t>kJ 474 / kcal 113 / Fett 3,1 g, davon ges. Fettsäuren 0,4 g
KH 17,8 g, davon Zucker 3,2 g / Eiweiß 3,3 g / Salz 0,94 g / BE 1,5</t>
  </si>
  <si>
    <t>kJ 480 / kcal 115 / Fett 3,1 g, davon ges. Fettsäuren 1,1 g
KH 17,4 g, davon Zucker 1,7 g / Eiweiß 4,1 g / Salz 1,08 g / BE 1,5</t>
  </si>
  <si>
    <t>kJ 521 / kcal 125 / Fett 3,6 g, davon ges. Fettsäuren 0,8 g
KH 18,0 g, davon Zucker 0,9 g / Eiweiß 4,8 g / Salz 1,04 g/ BE 1,5</t>
  </si>
  <si>
    <t>Karottencremesuppesuppe und Pancakes mit Vanillesauce und Kirschragout#</t>
  </si>
  <si>
    <t>Überbackener Bio-Blumenkohl mit Bio-Salzkartoffeln und Bio-Blattsalat, dazu Bio-Joghurtdressing#</t>
  </si>
  <si>
    <t xml:space="preserve"> kJ 328 / kcal 78 / Fett 2,5 g, davon ges. Fettsäuren 1,2 g
KH 11,6 g, davon Zucker 1,0 g / Eiweiß 2,3 g / Salz 0,40 g /  BE 1,0</t>
  </si>
  <si>
    <t>Bio-Rindfleischgeschnetzeltes in roter Curry-Gemüsesauce, dazu Bio-Spätzle#</t>
  </si>
  <si>
    <t xml:space="preserve"> kJ 518 / kcal 124 / Fett 1,6 g, davon ges. Fettsäuren 0,3 g
KH 23,6 g, davon Zucker 2,3 g / Eiweiß 3,3 g / Salz 2,36 g / BE 2,0</t>
  </si>
  <si>
    <t>Knusprige Kartoffelrösti 
mit Apfelmus#</t>
  </si>
  <si>
    <t xml:space="preserve">Vegetarische Frühlingsrollen mit 
Chinasauce und Basmatreis# </t>
  </si>
  <si>
    <t>Putenragout mit Grillgemüse in Paprikasauce, dazu Knöpfle oder Gemüsereis#</t>
  </si>
  <si>
    <t>Paniertes Putenschnitzel mit 
Champignonrahmsauce, 
dazu Spätzle oder Ofen-Wedges#</t>
  </si>
  <si>
    <t>Kartoffeleintopf#</t>
  </si>
  <si>
    <t>Pasta a la Napoli in fruchtiger Tomatensauce#</t>
  </si>
  <si>
    <t>Sellerie</t>
  </si>
  <si>
    <t xml:space="preserve"> kJ 185 / kcal 44 / Fett 1,3 g, davon ges. Fettsäuren 0,1 g
KH 6,9 g, davon Zucker 1,6 g / Eiweiß 1,0 g / Salz 0,92 g / BE 0,58</t>
  </si>
  <si>
    <t xml:space="preserve"> kJ 410 / kcal 98 / Fett 2,3 g, davon ges. Fettsäuren 0,5 g
KH 15,8 g, davon Zucker 1,4 g / Eiweiß 3,3 g / Salz 1,59 g / BE 1,3</t>
  </si>
  <si>
    <t xml:space="preserve"> kJ 582 / kcal 139 / Fett 2,0 g, davon ges. Fettsäuren 0,2 g
KH 26,7 g, davon Zucker 2,3 g / Eiweiß 3,1 g / Salz 0,99 g / BE 2,2</t>
  </si>
  <si>
    <t>Linseneintopf mit Bio-Körnerbrötchen</t>
  </si>
  <si>
    <t>kJ 451 / kcal 108 / Fett 1,0 g, davon ges. Fettsäuren 0,1 g
KH 18,3 g, davon Zucker 1,0 g / Eiweiß 6,1 g / Salz 1,16 g /  BE 1,5</t>
  </si>
  <si>
    <t>Bio-Chili con carne mit Rindfleisch und Kidneybohnen, dazu Bio-Vollkornreis und Bio-Kräuter-Dip</t>
  </si>
  <si>
    <t>Bio-Karottencremesuppe und Bio-Pfannkuchen mit Bio-Vanillesauce und Bio-Kirschragout</t>
  </si>
  <si>
    <t>Rindfleischgeschnetzeltes in roter Currysauce, dazu Bio-Spätzle</t>
  </si>
  <si>
    <t>Fischcurry  (Paprika, Süßkartoffel)mit Bio-Reis, Bio-Salat und Bio-Joghurtdressing</t>
  </si>
  <si>
    <t>Gluten (Weizen), Fisch, Sojabohnen, Milch (Lactose)</t>
  </si>
  <si>
    <t>Bio-Chili sin Carne mit Kidneybohnen, dazu Bio-Vollkornreis und Bio-Kräuter-Dip</t>
  </si>
  <si>
    <t>Buntes Gartengemüse (Zucchini, Romanesco, Stangenbrechbohnen) in Bio-Paprikarahmsauce und Bio-Spätzle</t>
  </si>
  <si>
    <t>Auberginencurry mit Bio-Reis, Salat und Bio-Joghurtdressing</t>
  </si>
  <si>
    <t>Gluten (Weizen), Sojabohnen, Milch (Lactose), Schwefeldioxid/Sulfit,</t>
  </si>
  <si>
    <t xml:space="preserve">Apfel-Quark-Dessert# </t>
  </si>
  <si>
    <t>Grießpudding#</t>
  </si>
  <si>
    <t>kJ 286 / kcal 68 / Fett 0,2 g, davon ges. Fettsäuren 0,1 g
KH 5,0 g, davon Zucker 4,8 g / Eiweiß 10,9 g / Salz 0,08 g /  BE 0,4</t>
  </si>
  <si>
    <t xml:space="preserve"> kJ 358 / kcal 86 / Fett 1,5 g, davon ges. Fettsäuren 0,9 g
KH 14,0 g, davon Zucker 9,3 g / Eiweiß 3,8 g / Salz 0,33 g / BE 1,2</t>
  </si>
  <si>
    <t>kJ 320 / kcal 76 / Fett 0,1 g, davon ges. Fettsäuren 0,0 g
KH 17,3 g, davon Zucker 15,0 g / Eiweiß 0,3 g / Salz 0,01 g /  BE 1,4</t>
  </si>
  <si>
    <t xml:space="preserve"> kJ 552 / kcal 132 / Fett 5,2 g, davon ges. Fettsäuren 3,5 g
KH 18,1 g, davon Zucker 18,0 g / Eiweiß 3,1 g / Salz 0,16 g / BE 1,5</t>
  </si>
  <si>
    <t xml:space="preserve">Bio-Apfel-Quark-Dessert# </t>
  </si>
  <si>
    <t>Bio-Fruchtjoghurt Banane#</t>
  </si>
  <si>
    <t xml:space="preserve"> kJ 331 / kcal 79 / Fett 1,5 g, davon ges. Fettsäuren 1,0 g
KH 13,0 g, davon Zucker 10,0 g / Eiweiß 3,2 g / Salz 0,45 g / BE 1,1</t>
  </si>
  <si>
    <t>kJ 273 / kcal 65 / Fett 3,0 g, davon ges. Fettsäuren 1,9 g
KH 6,4 g, davon Zucker 6,2 g / Eiweiß 3,2 g / Salz 0,08 g /  BE 0,5</t>
  </si>
  <si>
    <t xml:space="preserve">Spaghetti Vegginara (Tofu, Karotten)mit Bio-Erbsen# </t>
  </si>
  <si>
    <t>Kartoffel-Lachs-Pfanne mit Brokkoli #</t>
  </si>
  <si>
    <t xml:space="preserve"> Pfannengulasch vom Rind mit Bio-Vollkornspirelli und Karotten-Erbsen-Gemüse#</t>
  </si>
  <si>
    <t xml:space="preserve">Gemüsepfanne aus Zucchini und Aubergine, dazu Salzkartoffeln# </t>
  </si>
  <si>
    <t>Linseneintopf mit Bio-Körnerbrötchen#</t>
  </si>
  <si>
    <t>Sojabohnen, Sesam</t>
  </si>
  <si>
    <t>Fisch, Milch (Lactose)</t>
  </si>
  <si>
    <t>kJ 571 / kcal 136 / Fett 3,6 g, davon ges. Fettsäuren 0,5 g
KH 20,5 g, davon Zucker 2,4 g / Eiweiß 5,2 g / Salz 1,15 g/ BE 1,7</t>
  </si>
  <si>
    <t xml:space="preserve"> kJ 358 / kcal 85 / Fett 3,7 g, davon ges. Fettsäuren 1,5 g
KH 8,7 g, davon Zucker 1,7 g / Eiweiß 4,2 g / Salz 0,49 g / BE 0,7</t>
  </si>
  <si>
    <t>kJ 297 / kcal 71 / Fett 2,3 g, davon   ges. Fettsäuren 1,1 g                              KH 9,9  g, davon Zucker 2,4 g /     Eiweiß 2,7 g / Salz 0,74 g/ BE 0,8 g</t>
  </si>
  <si>
    <t xml:space="preserve">Spaghetti Vegginara(Tofu, Karotten) mit Bio-Erbsen# </t>
  </si>
  <si>
    <t>Eieromelette mit Salzkartoffeln und Rahmspinat#</t>
  </si>
  <si>
    <t>Vegetarisches Frikassee"Chicken Style" (auf Erbsenbasis) mit Langkornreis#</t>
  </si>
  <si>
    <t>Eier, Milch (Lactose)</t>
  </si>
  <si>
    <t>kJ 678 / kcal 162 / Fett 2,7 g, davon ges. Fettsäuren 0,4 g
KH 27,3 g, davon Zucker 3,4 g / Eiweiß 6,8 g / Salz 1,09 g/ BE 2,3</t>
  </si>
  <si>
    <t xml:space="preserve"> kJ 360 / kcal 86 / Fett 3,7 g, davon ges. Fettsäuren 1,6 g
KH 8,7 g, davon Zucker 0,9 g / Eiweiß 4,5 g / Salz 0,59 g / BE 0,7</t>
  </si>
  <si>
    <t>kJ 523 / kcal 125 / Fett 2,7 g, davon ges. Fettsäuren 1,3 g
KH 20,7 g, davon Zucker 0,7 g / Eiweiß 4,3 g / Salz 2,06 g/ BE 1,7</t>
  </si>
  <si>
    <t>Rindfleischburger im Brötchen mit Ofen-Pommes, Salat, Tomaten und Ketchup#</t>
  </si>
  <si>
    <t>Kartoffel-Lachs-Pfanne mit Brokkoli#</t>
  </si>
  <si>
    <t>Köttbular in Rahm vom Geflügel mit Marktgemüse (Blumenkohl, Brokkoli und Kohlrabi), dazu Vollkornreis#</t>
  </si>
  <si>
    <t>Geflügelbratwurst mit Geflügeljus, Kartoffelpüree und Rotkohl#</t>
  </si>
  <si>
    <t>Gluten (Weizen, Gerste), Eier, Milch (Lactose), Sellerie, Senf</t>
  </si>
  <si>
    <t>kJ 864 / kcal 206 / Fett 8,8 g, davon ges. Fettsäuren 3,2 g
KH 23,4 g, davon Zucker 3,0 g / Eiweiß 8,2 g / Salz 0,85 g / BE 1,9</t>
  </si>
  <si>
    <t xml:space="preserve"> kJ 421 / kcal 100 / Fett 5,1 g, davon ges. Fettsäuren 1,4 g
KH 8,4 g, davon Zucker 1,6 g / Eiweiß 5,2 g / Salz 0,57 g / BE 0,7</t>
  </si>
  <si>
    <t>kJ 461 / kcal 110 / Fett 6,5 g, davon ges. Fettsäuren 2,7 g
KH 9,0 g, davon Zucker 2,3 g / Eiweiß 4,0 g / Salz 1,22 g /  BE 0,8</t>
  </si>
  <si>
    <t>kJ 448 / kcal 107 / Fett 6,0 g, davon ges. Fettsäuren 2,2 g
KH 8,1 g, davon Zucker 3,3 g / Eiweiß 5,1 g / Salz 1,21 g/ BE 0,7</t>
  </si>
  <si>
    <t>Kartoffel-Lachs-Pfanne mit Bio-Brokkoli#</t>
  </si>
  <si>
    <t xml:space="preserve"> Pfannengulasch vom Rind mit Bio-Vollkornspirelli und Bio-Erbsen-Gemüse#</t>
  </si>
  <si>
    <t>Köttbular in Rahm vom Geflügel mit Bio-Marktgemüse (Blumenkohl, Brokkoli und Kohlrabi), dazu Vollkornreis#</t>
  </si>
  <si>
    <t>Geflügelbratwurst mit Geflügeljus,  Kartoffelpüree und Bio-Rotkohl#</t>
  </si>
  <si>
    <t>kJ 850 / kcal 203 / Fett 8,6 g, davon ges. Fettsäuren 3,0 g
KH 23,4 g, davon Zucker 2,8 g / Eiweiß 7,8 g / Salz 0,79 g / BE 2,0</t>
  </si>
  <si>
    <t xml:space="preserve"> kJ 422 / kcal 101 / Fett 5,0 g, davon ges. Fettsäuren 2,4 g
KH 8,4 g, davon Zucker 1,8 g / Eiweiß 5,4 g / Salz 0,55 g / BE 0,7</t>
  </si>
  <si>
    <t>Bio-Eieromelette mit Salzkartoffeln und Bio-Rahmspinat#</t>
  </si>
  <si>
    <t>Vegetarisches Frikassee"Chicken Style" (auf Erbsenbasis)  mit Langkornreis#</t>
  </si>
  <si>
    <t xml:space="preserve">Bio-Gemüsepfanne aus Zucchini und Aubergine, dazu Salzkartoffeln# </t>
  </si>
  <si>
    <t>Gluten (Weizen), Sellerie, Sesam</t>
  </si>
  <si>
    <t>kJ 561 / kcal 134 / Fett 2,7 g, davon ges. Fettsäuren 0,4 g
KH 22,3 g, davon Zucker 3,7 g / Eiweiß 4,7 g / Salz 1,09 g/ BE 1,9</t>
  </si>
  <si>
    <t xml:space="preserve"> kJ 391 / kcal 93 / Fett 4,6 g, davon ges. Fettsäuren 1,4 g
KH 8,5 g, davon Zucker 0,8 g / Eiweiß 4,5 g / Salz 0,45 g / BE 0,7</t>
  </si>
  <si>
    <t>Veggi-Burger im Brötchen mit Ofen-Pommes, Salat, Tomaten und Ketchup#</t>
  </si>
  <si>
    <t>Überbackenes Brokkoli-Kartoffel-Gratin#</t>
  </si>
  <si>
    <t xml:space="preserve"> Bio-Bunter Gemüsegulasch (Karotten, Paprika, Zucchini) mit Bio-Vollkornspirelli und Karotten-Erbsen-Gemüse#</t>
  </si>
  <si>
    <t>Falafel-Bällchen mit Champignonrahm, Marktgemüse(Blumenkohl, Brokkoli und Kohlrabi) und Vollkornreis#</t>
  </si>
  <si>
    <t>Vegetarische Bratwurst mit Kartoffelpüree und Bio-Rotkohl#</t>
  </si>
  <si>
    <t>Gluten (Weizen, Gerste), Milch (Lactose), Eier, Sojabohnen, Sellerie</t>
  </si>
  <si>
    <t>Gluten (Weizen), Milch (Lactose), Senf</t>
  </si>
  <si>
    <t>kJ 834 / kcal 199 / Fett 7,3 g, davon ges. Fettsäuren 1,2 g
KH 27,7 g, davon Zucker 3,6 g / Eiweiß 5,4 g / Salz 0,78 g / BE 2,3</t>
  </si>
  <si>
    <t>kJ 294 / kcal 93 / Fett 4,6 g, davon ges. Fettsäuren 1,4 g
KH 8,5 g, davon Zucker 0,8 g / Eiweiß 4,5 g / Salz 0,45 g/ BE 0,7</t>
  </si>
  <si>
    <t>kJ 384 / kcal 92 / Fett 4,0 g, davon ges. Fettsäuren 1,8 g
KH 11,0 g, davon Zucker 2,5 g / Eiweiß 2,9 g / Salz 0,88 g/ BE 0,9</t>
  </si>
  <si>
    <t xml:space="preserve"> kJ 391 / kcal 93 / Fett 4,2 g, davon ges. Fettsäuren 1,1 g
KH 10,0 g, davon Zucker 3,9 g / Eiweiß 3,9 g / Salz 2,24 g / BE 0,8</t>
  </si>
  <si>
    <t>Bunte Bio-Gemüsesuppe mit Nudeln und Milchreis mit Bio-Kirschragout</t>
  </si>
  <si>
    <t>Eieromelette mit Bio-Salzkartoffeln und Rahmspinat#</t>
  </si>
  <si>
    <t xml:space="preserve"> Bio-Gulasch vom Rind mit Bio-Vollkornspirelli und Karotten-Erbsen-Gemüse#</t>
  </si>
  <si>
    <t>Falafel-Bällchen mit Champignonrahm, Marktgemüse(Blumenkohl, Brokkoli und Kohlrabi) und Bio-Vollkornreis#</t>
  </si>
  <si>
    <t>kJ 352 / kcal 84 / Fett 3,7 g, davon ges. Fettsäuren 2,2 g
KH 10,8 g, davon Zucker 3,8 g / Eiweiß 1,8 g / Salz 0,34 g/ BE 0,9</t>
  </si>
  <si>
    <t xml:space="preserve"> kJ 375 / kcal 90 / Fett 3,6 g, davon ges. Fettsäuren 1,6 g
KH 9,6 g, davon Zucker 0,4 g / Eiweiß 4,5 g / Salz 0,58 g / BE 0,8</t>
  </si>
  <si>
    <t>Falafel-Bällchen mit Champignonrahm, Marktgemüse (Blumenkohl, Brokkoli und Kohlrabi) und Bio-Vollkornreis#</t>
  </si>
  <si>
    <t>Vegetarische Bratwurst mit veganer Bratensoße,  Kartoffelpüree und Bio-Rotkohl#</t>
  </si>
  <si>
    <t xml:space="preserve"> kJ 354 / kcal 84 / Fett 3,7 g, davon ges. Fettsäuren 0,9 g
KH 8,6 g, davon Zucker 0,6 g / Eiweiß 4,1 g / Salz 0,72 g / BE 0,7</t>
  </si>
  <si>
    <t xml:space="preserve">Spaghetti Vegginara (Tofu, Karotten) mit Bio-Erbsen# </t>
  </si>
  <si>
    <t>Bio-Eieromelette mit Bio-Salzkartoffeln und Bio-Rahmspinat#</t>
  </si>
  <si>
    <t>Vegetarisches Frikassee"Chicken Style"(auf Erbsenbasis)  mit Langkornreis#</t>
  </si>
  <si>
    <t>Eier, Milch (Lactose), Gluten (Weizen)</t>
  </si>
  <si>
    <t xml:space="preserve"> kJ 407 / kcal 97 / Fett 4,5 g, davon ges. Fettsäuren 1,4 g
KH 9,4 g, davon Zucker 0,3 g / Eiweiß 4,6 g / Salz 0,44 g / BE 0,8</t>
  </si>
  <si>
    <t>kJ 523/ kcal 125 / Fett 2,7 g, davon ges. Fettsäuren 1,3 g
KH 20,7 g, davon Zucker 0,7 g / Eiweiß 4,3 g / Salz 2,06 g/ BE 1,7</t>
  </si>
  <si>
    <t>kJ 706 / kcal 169 / Fett 2,0 g, davon ges. Fettsäuren 0,0 g
KH 29,6 g, davon Zucker 1,1 g / Eiweiß 7,6 g / Salz 1,25 g /  BE 2,5</t>
  </si>
  <si>
    <t xml:space="preserve"> Bio-Geschnetzeltes vom Rind mit Bio-Penne und Bio-Erbsen-Gemüse#</t>
  </si>
  <si>
    <t>Köttbular in Rahm vom Geflügel mit Marktgemüse (Blumenkohl, Brokkoli und Kohlrabi) und Kartoffelpüree#</t>
  </si>
  <si>
    <t>Kartoffel-Lachs-Gratin mit Brokkoli#</t>
  </si>
  <si>
    <t xml:space="preserve"> kJ 417 / kcal 99 / Fett 5,0 g, davon ges. Fettsäuren 1,3 g
KH 8,5 g, davon Zucker 1,6 g / Eiweiß 5,1 g / Salz 0,56 g / BE 0,7</t>
  </si>
  <si>
    <t xml:space="preserve"> Bio-Bunter Gemüsegulasch (Karotten, Paprika, Zucchini) mit Bio-Penne und Bio-Erbsen-Gemüse#</t>
  </si>
  <si>
    <t>Falafel-Bällchen mit Champignonrahm, Marktgemüse(Blumenkohl, Brokkoli und Kohlrabi) und Kartoffelpüree#</t>
  </si>
  <si>
    <t>Vegetarische Bratwurst mit veganer Bratensauce, Kartoffelpüree und Bio-Rotkohl#</t>
  </si>
  <si>
    <t>Gluten (Weizen, Gerste), Milch (Lactose), Eier, Sojabohnen, Sesam, Sellerie</t>
  </si>
  <si>
    <t>kJ 411 / kcal 98 / Fett 3,9 g, davon ges. Fettsäuren 1,6 g
KH 12,6 g, davon Zucker 2,7 g / Eiweiß 3,1 g / Salz 0,92 g/ BE 1,1</t>
  </si>
  <si>
    <t>kJ 310 / kcal 74 / Fett 3,4 g, davon ges. Fettsäuren 2,0 g
KH 7,8 g, davon Zucker 1,1 g / Eiweiß 3,1 g / Salz 0,43 g/ BE 0,6</t>
  </si>
  <si>
    <t>kJ 451 kcal 108 / Fett 1,0 g, davon ges. Fettsäuren 0,1 g
KH 18,3 g, davon Zucker 1,0 g / Eiweiß 26,1 g / Salz 1,16 g /  BE 1,5</t>
  </si>
  <si>
    <t xml:space="preserve"> Bio-Lachs-Kartoffel-Gratin mit Bio-Brokkoli#</t>
  </si>
  <si>
    <t>Gluten (Weizen),Eier, Milch (Lactose), Senf</t>
  </si>
  <si>
    <t xml:space="preserve"> kJ 386 / kcal 92 / Fett 4,1 g, davon ges. Fettsäuren 2,0 g
KH 9,1 g, davon Zucker 0,7 g / Eiweiß 4,7 g / Salz 0,47 g / BE 0,8</t>
  </si>
  <si>
    <t>Überbackenes Bio-Brokkoli-Kartoffel-Gratin#</t>
  </si>
  <si>
    <t>kJ 920 / kcal 220 / Fett 6,9 g, davon ges. Fettsäuren 1,1 g
KH 33,0 g, davon Zucker 3,0 g / Eiweiß 6,0 g / Salz 0,97 g / BE 2,8</t>
  </si>
  <si>
    <t>kJ 384 / kcal 92 / Fett 4,0 g, davon ges. Fettsäuren 18 g
KH 11,0 g, davon Zucker 2,5 g / Eiweiß 2,9 g / Salz 0,88 g/ BE 0,9</t>
  </si>
  <si>
    <t>kJ 562 / kcal 134 / Fett 4,8 g, davon ges. Fettsäuren 2,2 g
KH 17,4 g, davon Zucker 2,2 g / Eiweiß 4,5 g / Salz 2,22 g/ BE 1,3</t>
  </si>
  <si>
    <t>Hamburger von Rind 
mit Backofen-Pommes, 
Tomaten und Salat#</t>
  </si>
  <si>
    <t>Putenrahmgulasch mit bunten Bandnudeln oder Kartoffelrösti#</t>
  </si>
  <si>
    <t>Geflügelbratwurst mit Kartoffelpüree und Rotkohl#</t>
  </si>
  <si>
    <t>Röstinchen mit Zimt-Zucker und Apfelmus#</t>
  </si>
  <si>
    <t xml:space="preserve">Gnocchi-Gemüsepfanne mit Tomatensauce# </t>
  </si>
  <si>
    <t xml:space="preserve"> kJ 488 / kcal 116 / Fett 3,7 g, davon ges. Fettsäuren 0,4 g
KH 19,5 g, davon Zucker 8,3 g / Eiweiß 1,2 g / Salz 0,44 g / BE 1,6</t>
  </si>
  <si>
    <t xml:space="preserve"> kJ 713 / kcal 170 / Fett 2,7 g, davon ges. Fettsäuren 0,3 g
KH 28,0 g, davon Zucker 1,9 g / Eiweiß 7,8 g / Salz 0,50 g / 2,3 BE </t>
  </si>
  <si>
    <t>Bio-Vollkornnudeln mit Bio-Gemüse-Carbonarra(Tofu, Karotten), dazu Bio-Erbsen#</t>
  </si>
  <si>
    <t>Vegetarisches Frikassee"Chicken Style" (auf Erbsenbasis) mit Bio-Vollkornreis</t>
  </si>
  <si>
    <t>Bio-Eieromelette mit Bio-Salzkartoffeln und Bio-Rahmspinat</t>
  </si>
  <si>
    <t>Kartoffelcurry mit Paprika, Mango und Sojabohnen#</t>
  </si>
  <si>
    <t>kJ 411 / kcal 98 / Fett 2,0 g, davon ges. Fettsäuren 0,2 g
KH 16,5 g, davon Zucker 3,4 g / Eiweiß 3,2 g / Salz 1,17 g/ BE 1,4</t>
  </si>
  <si>
    <t xml:space="preserve"> kJ 351 / kcal 84 / Fett 3,0 g, davon ges. Fettsäuren 1,9 g
KH 10,8 g, davon Zucker 1,3 g / Eiweiß 3,3 g / Salz 0,54 g /  BE 0,9</t>
  </si>
  <si>
    <t>Rindfleischburger im Bio-Brötchen mit Bio-Pommes, Salat, Tomaten und Ketchup</t>
  </si>
  <si>
    <t xml:space="preserve"> Bio-Geschnetzeltes vom Rind mit Bio-Vollkornpenne und Bio-Erbsen-Gemüse</t>
  </si>
  <si>
    <t>Bio-Kartoffel-Lachs-Pfanne mit Bio-Brokkoli</t>
  </si>
  <si>
    <t>Vegetarisches Frikassee"Chicken Style"(auf Erbsenbasis)  mit Bio-Vollkornreis</t>
  </si>
  <si>
    <t>Veggi-Burger im Bio-Brötchen mit Bio-Pommes, Salat, Tomaten und Ketchup</t>
  </si>
  <si>
    <t xml:space="preserve"> Bio-Bunter Gemüsegulasch (Karotten, Paprika, Zucchini) mit Bio-Vollkornpenne und Bio-Erbsen-Gemüse</t>
  </si>
  <si>
    <t>Überbackenes Bio-Brokkoli-Kartoffel-Gratin</t>
  </si>
  <si>
    <t>Bio-Vollkornnudeln mit Bio-Gemüse-Carbonarra (Tofu, Karotten), dazu Sesam</t>
  </si>
  <si>
    <t>kJ 844 / kcal 202 / Fett 7,3 g, davon ges. Fettsäuren 1,2 g
KH 27,5 g, davon Zucker 3,4 g / Eiweiß 5,4 g / Salz 0,78 g / BE 2,3</t>
  </si>
  <si>
    <t>Fruchtquark#</t>
  </si>
  <si>
    <t xml:space="preserve">Fruchtjoghurt Heidelbeer# </t>
  </si>
  <si>
    <t xml:space="preserve"> kJ 328 / kcal 78 / Fett 0,1 g, davon ges. Fettsäuren 0,0 g
KH 17,6 g, davon Zucker 17,5 g / Eiweiß 0,3 g / Salz 0,00 g / BE 1,5</t>
  </si>
  <si>
    <t>kJ 571 / kcal 136 / Fett 5,7 g, davon ges. Fettsäuren 3,9 g
KH 14,3 g, davon Zucker 14,3 g / Eiweiß 6,9 g / Salz 0,13 g /  BE 1,2</t>
  </si>
  <si>
    <t>kJ 454 / kcal 108 / Fett 2,8 g, davon ges. Fettsäuren 1,9 g
KH 17,5 g, davon Zucker 16,2 g / Eiweiß 3,1 g / Salz 0,13 g /  BE 1,5</t>
  </si>
  <si>
    <t xml:space="preserve"> kJ 224 / kcal 53 / Fett 0,5 g, davon ges. Fettsäuren 0,1 g
KH 10,8 g, davon Zucker 9,7 g / Eiweiß 0,6 g / Salz 0,00 g / BE 0,9</t>
  </si>
  <si>
    <t>DE-ÖKO-003</t>
  </si>
  <si>
    <t>Gluten-, Lactosefrei</t>
  </si>
  <si>
    <t>Maisgrießbrei mit Kirschragout</t>
  </si>
  <si>
    <t>Rindergeflügelhackbällchen in Rahmsauce mit Gemüse und Gnocchi</t>
  </si>
  <si>
    <t>Röstinchen mit Zimt-Zucker und Apfelmus</t>
  </si>
  <si>
    <t>Vegetarischer Linseneintopf</t>
  </si>
  <si>
    <t>Beef-Chili mit Quinoa-Langkornreis</t>
  </si>
  <si>
    <t>Vegetarische Alternative</t>
  </si>
  <si>
    <t>Gemüse-Burger im Brötchen mit Ketchup, dazu Ofen-Pommes</t>
  </si>
  <si>
    <t>Senf</t>
  </si>
  <si>
    <t>Gluten (Weizen), Eier, Milch (Lactose), Sellerie</t>
  </si>
  <si>
    <t>Gluten (Weizen), Sellerie, Senf</t>
  </si>
  <si>
    <t xml:space="preserve">Pizza Margherita </t>
  </si>
  <si>
    <t xml:space="preserve"> kJ 763 / kcal 182 / Fett 4,3 g, davon ges. Fettsäuren 2,4 g / KH 25,2 g, davon Zucker 4,0 g / Eiweiß 10,3 g / Salz 1,10 g / BE 2,1</t>
  </si>
  <si>
    <t>Putencarbonara mit Makkaroni</t>
  </si>
  <si>
    <t xml:space="preserve">Köttbullar vom Geflügel in Rahm mit Kaisergemüse und Langkornreis </t>
  </si>
  <si>
    <r>
      <t xml:space="preserve">Käsespätzle mit Röstzwiebeln
</t>
    </r>
    <r>
      <rPr>
        <sz val="8"/>
        <color theme="1"/>
        <rFont val="Calibri"/>
        <family val="2"/>
        <scheme val="minor"/>
      </rPr>
      <t>(alles in Bio-Qualität)</t>
    </r>
  </si>
  <si>
    <t>Spaghetti mit Rinderbolognaise</t>
  </si>
  <si>
    <t>Gluten (Weizen. Dinkel), Eier, Milch (Lactose)</t>
  </si>
  <si>
    <t>1, 2, 3, 8</t>
  </si>
  <si>
    <t xml:space="preserve"> kJ 613 / kcal 125146 / Fett 5,1 g, davon ges. Fettsäuren 2,0 g / KH 19,7 g, davon Zucker 0,7 g / Eiweiß 5,3 g / Salz 0,84 g / BE 1,6</t>
  </si>
  <si>
    <t xml:space="preserve"> kJ 619 / kcal 148 / Fett 6,6 g, davon ges. Fettsäuren 2,4 g /KH 17,5 g, davon Zucker 1,6 g / Eiweiß 4,6 g / Salz 4,6 g / BE 1,5</t>
  </si>
  <si>
    <t xml:space="preserve"> kJ 744 / kcal 178 / Fett 8,7 g, davon ges. Fettsäuren 4,9 g / KH 18,3 g, davon Zucker 1,1g / Eiweiß 6,6 g / Salz 0,99 g / BE 1,5</t>
  </si>
  <si>
    <t xml:space="preserve"> kJ 563 / kcal 134 / Fett 3,4 g, davon ges. Fettsäuren 0,7 g / KH 20,1 g, davon Zucker 3,1 g / Eiweiß 5,7 g / Salz 1,33 g / BE 1,7</t>
  </si>
  <si>
    <t>Räuchertofu-Vegginara  mit Makkaroni</t>
  </si>
  <si>
    <t>Veggi-Köttbullar aus Weizenprotein in Rahm mit Kaisergemüse und Langkornreis</t>
  </si>
  <si>
    <t>Spaghetti mit Gemüse-Bolognaise</t>
  </si>
  <si>
    <t>Gluten (Weizen), Sojabohnen</t>
  </si>
  <si>
    <t>Gluten (Weizen), Sojabohnen, Senf</t>
  </si>
  <si>
    <t xml:space="preserve"> kJ 522 / kcal 125 / Fett 3,1 g, davon ges. Fettsäuren 0,4 g / KH 19,5 g, davon Zucker 0,8 g / Eiweiß 4,4 g / Salz 0,82 g / BE 1,6</t>
  </si>
  <si>
    <t xml:space="preserve"> kJ 583 / kcal 139 / Fett 5,7 g, davon ges. Fettsäuren 1,1 g / KH 17,3 g, davon Zucker 2,0 g / Eiweiß 4,7 g / Salz 2,13 g / BE 1,4</t>
  </si>
  <si>
    <t xml:space="preserve"> kJ 542 / kcal 129 / Fett 3,5 g, davon ges. Fettsäuren 0,6 g / KH 19,6 g, davon Zucker 2,7g / Eiweiß 4,7 g / Salz 1,25 g / BE 1,6</t>
  </si>
  <si>
    <t>Spaghetti Bolognese</t>
  </si>
  <si>
    <t>Süßkartoffel Tikka Masala</t>
  </si>
  <si>
    <t>Eier, Senf, Sojabohnen</t>
  </si>
  <si>
    <t xml:space="preserve"> kJ 227 / kcal 54 / Fett 0,3 g, davon ges. Fettsäuren 0,1 g / KH 9,8 g, davon Zucker 1,0 g / Eiweiß 2,9 g / Salz 1,05 g / BE 0,8</t>
  </si>
  <si>
    <t xml:space="preserve"> kJ 684 / kcal 163 / Fett 7,3 g, davon ges. Fettsäuren 2,2 g / KH 18,7 g, davon Zucker 0,9 / Eiweiß 5,7 g / Salz 1,11  g / BE 1,6</t>
  </si>
  <si>
    <t xml:space="preserve"> kJ 403 / kcal 96 / Fett 3,3 g, davon ges. Fettsäuren 0,4 g / KH 15,4 g, davon Zucker 9,3g / Eiweiß 1,0 g / Salz 0,07 g / BE 1,3</t>
  </si>
  <si>
    <t xml:space="preserve"> kJ 635 / kcal 152 / Fett 3,0 g, davon ges. Fettsäuren 0,5 g / KH 25,9 g, davon Zucker 1,6 g / Eiweiß 5,0 g / Salz 1,49 g / BE 2,2</t>
  </si>
  <si>
    <t xml:space="preserve"> kJ 499 / kcal 119 / Fett 4,9 g, davon ges. Fettsäuren 1,3 g / KH 13,4 g, davon Zucker 1,8 g / Eiweiß 5,2 g / Salz 0,97 g / BE 1,1</t>
  </si>
  <si>
    <r>
      <t xml:space="preserve">Ravioli mit Käse-Basilikum-Füllung und Tomatensauce, dazu Erbsen
</t>
    </r>
    <r>
      <rPr>
        <sz val="8"/>
        <rFont val="Calibri"/>
        <family val="2"/>
        <scheme val="minor"/>
      </rPr>
      <t>(alles in Bio-Qualität)</t>
    </r>
  </si>
  <si>
    <t>Schupfnudeln in Käserahmsauce und Brokkoli</t>
  </si>
  <si>
    <t>kJ 875 / kcal 209 / Fett 5,3 g, davon ges. Fettsäuren 0,1  g / KH 30,9 g, davon Zucker 2,1g / Eiweiß 9,0 g / Salz 0,43 g / BE 2,57</t>
  </si>
  <si>
    <t xml:space="preserve">kJ 574 / kcal 137 / Fett 5,5 g, davon ges. Fettsäuren 2,3 g / KH 17,6 g, davon Zucker 2,7g / Eiweiß 4,2 g / Salz 0,97 g / BE 1,47 </t>
  </si>
  <si>
    <t>Geflügelbratwurst mit Potato-Wedges und Sour Cream</t>
  </si>
  <si>
    <t xml:space="preserve">Fischstäbchen mit Rahmspinat und Salzkartoffeln
</t>
  </si>
  <si>
    <t>Rindergulasch mit Blumenkohl und Vollkornpenne</t>
  </si>
  <si>
    <t>Fisch, Gluten (Weizen), Milch (Lactose)</t>
  </si>
  <si>
    <t>Senf, Gluten (Weizen)</t>
  </si>
  <si>
    <t xml:space="preserve"> kJ 686 / kcal 164 / Fett 9,8 g, davon ges. Fettsäuren 3,4  g / KH 11,9 g, davon Zucker 1,0g / Eiweiß 7,0 g / Salz 1,58 g / BE 0,99</t>
  </si>
  <si>
    <t xml:space="preserve"> kJ 455 / kcal 109 / Fett 3,7 g, davon ges. Fettsäuren 0,8  g / KH 12,5 g, davon Zucker 0,6g / Eiweiß 5,9 g / Salz 0,37 g / BE 1,04</t>
  </si>
  <si>
    <t>kJ 569 / kcal 136 / Fett 4,0 g, davon ges. Fettsäuren 0,7 g / KH 18,9 g, davon Zucker 1,0g / Eiweiß 5,9 g / Salz 0,72 g / BE 1,57</t>
  </si>
  <si>
    <t>Bratwurst auf Erbsenbasis mit Potato-Wedges und Sour Cream</t>
  </si>
  <si>
    <t xml:space="preserve">Eieromelette mit Rahmspinat und Salzkartoffeln
</t>
  </si>
  <si>
    <t xml:space="preserve"> Bio-Gemüse-Gulasch mit Blumenkohl und Vollkornpenne</t>
  </si>
  <si>
    <t>Eier, Gluten (Weizen), Milch (Lactose)</t>
  </si>
  <si>
    <t xml:space="preserve"> kJ 656 / kcal 157 / Fett 8,4 g, davon ges. Fettsäuren 1,8  g / KH 14,4 g, davon Zucker 0,6g / Eiweiß 5,8 g / Salz 0,57 g / BE 1,20</t>
  </si>
  <si>
    <t>kJ 374 / kcal 89 / Fett 3,6 g, davon ges. Fettsäuren 1,5  g / KH 9,0 g, davon Zucker 0,6g / Eiweiß 4,9 g / Salz 0,46 g / BE 0,75</t>
  </si>
  <si>
    <t>kJ 478 / kcal 114 / Fett 2,1 g, davon ges. Fettsäuren 0,1 g / KH 19,6 g, davon Zucker 2,2g / Eiweiß 4,0 g / Salz 0,64 g / BE 1,63</t>
  </si>
  <si>
    <t>Hähnchengeschnetzeltes in Champignonrahmsauce, dazu Risi Bisi</t>
  </si>
  <si>
    <t xml:space="preserve">Gnocchi-Gemüsepfanne mit Tomatensauce </t>
  </si>
  <si>
    <t>Hähnchengeschnetzeltes Toskana mit buntem Paprikareis</t>
  </si>
  <si>
    <t>Bunter Gemüseeintopf</t>
  </si>
  <si>
    <t>Rinderbraten in brauner Sauce, dazu Apfelrotkohl und Salzkartoffeln</t>
  </si>
  <si>
    <t xml:space="preserve"> kJ 541 / kcal 129 / Fett 5,0 g, davon ges. Fettsäuren 1,2  g, KH 14,4 g, davon Zucker 0,6g / Eiweiß 6,5 g / Salz 1,09 g / BE 1,20</t>
  </si>
  <si>
    <t>kJ 875 / kcal 209 / Fett 5,3 g, davon ges. Fettsäuren 0,1  g, KH 30,9 g, davon Zucker 2,1g / Eiweiß 9,0 g / Salz 0,43 g / BE 2,57</t>
  </si>
  <si>
    <t>kJ 780 / kcal 186 / Fett 3,6 g, davon ges. Fettsäuren 0,5 g, KH 28,6 g, davon Zucker 2,9g / Eiweiß 9,4 g / Salz 0,86 g / BE 2,39</t>
  </si>
  <si>
    <t xml:space="preserve">kJ 185 / kcal 44 / Fett 1,8 g, davon ges. Fettsäuren 0,2 g, KH 5,8 g, davon Zucker 2,1g / Eiweiß 1,0 g / Salz 1,03 g / BE 0,49 </t>
  </si>
  <si>
    <t xml:space="preserve">kJ 366 / kcal 88 / Fett 3,8 g, davon ges. Fettsäuren 1,0 g, KH 9,0 g, davon Zucker 3,1g / Eiweiß 4,3 g / Salz 0,93 g / BE 0,75 </t>
  </si>
  <si>
    <t>Hackbällchen aus Weizeneiweiß in Tomatensauce mit Langkornreis</t>
  </si>
  <si>
    <r>
      <t xml:space="preserve">Kartoffelpuffer mit Apfelmus
</t>
    </r>
    <r>
      <rPr>
        <sz val="8"/>
        <rFont val="Calibri"/>
        <family val="2"/>
        <scheme val="minor"/>
      </rPr>
      <t>(alles in Bio-Qualität)</t>
    </r>
  </si>
  <si>
    <t>Gluten (Weizen), Eier; 3</t>
  </si>
  <si>
    <t xml:space="preserve">  kJ 550 / kcal 131 / Fett 5,7 g, davon ges. Fettsäuren 3,4 g / KH 17,5 g, davon Zucker 3,7 g / Eiweiß 2,2 g / Salz 0,20 g / BE 1,45</t>
  </si>
  <si>
    <t xml:space="preserve"> kJ 525 / kcal 125 / Fett 5,3 g, davon ges. Fettsäuren 3,2 g /KH 17,0 g, davon Zucker 4,2 g / Eiweiß 2,0 g / Salz 0,18 g / BE 1,41</t>
  </si>
  <si>
    <t xml:space="preserve">Geflügel-Cordon Bleu mit brauner Sauce, dazu Kaisergemüse und Spätzle
</t>
  </si>
  <si>
    <t>Rindfleischburger mit Ketchup, dazu Ofen-Pommes</t>
  </si>
  <si>
    <t>Wurstgulasch mit Geflügelwiener, dazu Drellinudeln</t>
  </si>
  <si>
    <t>Gluten (Weizen), Sellerie, Senf, Sesam</t>
  </si>
  <si>
    <t xml:space="preserve">  kJ 421 / kcal 101 / Fett 2,0 g, davon ges. Fettsäuren 0,7 g / KH 13,1 g, davon Zucker 1,2 g / Eiweiß 7,2 g / Salz 0,53 g / BE 1,09</t>
  </si>
  <si>
    <t xml:space="preserve">  kJ 758 / kcal 181 / Fett 6,1 g, davon ges. Fettsäuren 2,0 g / KH 24,6 g, davon Zucker 3,0 g / Eiweiß 6,2 g / Salz 0,85 g / BE 2,05</t>
  </si>
  <si>
    <t xml:space="preserve">  kJ 708 / kcal 169 / Fett 5,5 g, davon ges. Fettsäuren 1,8 g / KH 22,9 g, davon Zucker 3,2 g / Eiweiß 6,8 g / Salz 12,87 g / BE 1,91 </t>
  </si>
  <si>
    <t xml:space="preserve">Gouda-Schnitzel auf Milchbasis mit vegetarischer Bratensauce, dazu Kaisergemüse und Spätzle
</t>
  </si>
  <si>
    <t>Vegetarische Soljanka mit Drellinudeln</t>
  </si>
  <si>
    <t>Weizen (Gluten, Hafer), Eier, Milch (Lactose), Senf</t>
  </si>
  <si>
    <t>Gluten (Weizen), Sojabohnen, Sellerie, Sesam</t>
  </si>
  <si>
    <t>Gluten (Weizen), Eier, Sojabohnen</t>
  </si>
  <si>
    <t xml:space="preserve">  kJ 504 / kcal 120 / Fett 3,6 g, davon ges. Fettsäuren 0,9 g / KH 15,5 g, davon Zucker 1,3 g / Eiweiß 6,3 g / Salz 0,67 g / BE 1,29</t>
  </si>
  <si>
    <t xml:space="preserve">  kJ 594 / kcal 142 / Fett 4,1 g, davon ges. Fettsäuren 1,0 g / KH 21,3 g, davon Zucker 3,3 g / Eiweiß 4,1 g / Salz 0,68 g / BE 1,78</t>
  </si>
  <si>
    <t xml:space="preserve">  kJ 676 / kcal 161 / Fett 4,8 g, davon ges. Fettsäuren 0,7 g / KH 23,2 g, davon Zucker 2,6 g / Eiweiß 6,1 g / Salz 11,42 g / BE 1,94</t>
  </si>
  <si>
    <t>Kräftiger Kartoffeleintopf</t>
  </si>
  <si>
    <t xml:space="preserve">Linsen-Bolognaise mit Gnocchi </t>
  </si>
  <si>
    <t>Rinderhaschee mit Karotten-Erbsengemüse und Reis</t>
  </si>
  <si>
    <t xml:space="preserve">  kJ 544 / kcal 130 / Fett 3,1 g, davon ges. Fettsäuren 0,7 g / KH 20,0 g, davon Zucker 2,3 g / Eiweiß 5,4 g / Salz 1,34 g / BE 1,67</t>
  </si>
  <si>
    <t>kJ 184 / kcal 44 / Fett 1,3 g, davon ges. Fettsäuren 0,1 g / KH 6,8 g, davon Zucker 1,6 g / Eiweiß 1,0 g /  Salz 0,92 g / BE 0,57</t>
  </si>
  <si>
    <t>kJ 511 / kcal 122 / Fett 3,7 g, davon ges. Fettsäuren 0,4 g / KH 20,8 g, davon Zucker 9,7 g / Eiweiß 1,2 g / Salz 0,49 g / BE 1,73</t>
  </si>
  <si>
    <t>kJ 541 / kcal 129 / Fett 2,4 g, davon ges. Fettsäuren 0,7 g / KH 22,8 g, davon Zucker 2,2 g / Eiweiß 3,8 g / Salz 1,01 g / BE 1,90</t>
  </si>
  <si>
    <t>kJ 443 / kcal 106 / Fett 2,2 g, davon ges. Fettsäuren 0,4 g / KH 17,3 g, davon Zucker 1,3 g / Eiweiß 4,1 g / Salz 1,40 g / BE 1,44</t>
  </si>
  <si>
    <t>Blumenkohl-Käse-Medaillon mit Sour Cream und Tomatenreis</t>
  </si>
  <si>
    <t xml:space="preserve">Spaghetti mit Gemüse-Bolognaise, dazu Gouda
</t>
  </si>
  <si>
    <t>Gluten (Weizen), Milch (Lactose), Sellerie, Sojabohnen</t>
  </si>
  <si>
    <t>kJ 527 / kcal 126 / Fett 6,7 g, davon ges. Fettsäuren 1,6 g / KH 11,6 g, davon Zucker 1,9 g / Eiweiß 4,8 g / Salz 1,20 g / BE 0,97</t>
  </si>
  <si>
    <t>kJ 638 / kcal 152 / Fett 4,3 g, davon ges. Fettsäuren 1,5 g / KH 22,5 g, davon Zucker 3,2 g / Eiweiß 5,5 g / Salz 0,88 g / BE  1,87</t>
  </si>
  <si>
    <t>Bio-Ravioli mit Ricotta-Spinat-Füllung und Tomatensauce</t>
  </si>
  <si>
    <r>
      <t xml:space="preserve">Hühnerfrikassee mit Spargel, dazu Möhren und Vollkornreis
</t>
    </r>
    <r>
      <rPr>
        <sz val="8"/>
        <rFont val="Calibri"/>
        <family val="2"/>
        <scheme val="minor"/>
      </rPr>
      <t>(alles in Bio-Qualität)</t>
    </r>
  </si>
  <si>
    <t>Vegetarische Currywurst mit Potatoes-Wedges</t>
  </si>
  <si>
    <t>kJ 973 / kcal 232 / Fett 6,2 g, davon ges. Fettsäuren 0,0 g / KH 34,1 g, davon Zucker 1,7 g / Eiweiß 9,7 g / Salz 0,39 g / BE 2,84</t>
  </si>
  <si>
    <t>kJ 478 / kcal 114 / Fett 2,8 g, davon ges. Fettsäuren 1,2 g / KH 17,0 g, davon Zucker 1,4 g / Eiweiß 4,9 g / Salz 0,65 g / BE 1,42</t>
  </si>
  <si>
    <t>kJ 600 / kcal 143 / Fett 6,8 g, davon ges. Fettsäuren 1,7 g / KH 15,7 g, davon Zucker 3,6 g / Eiweiß 4,9 g / Salz 1,07 g / BE 1,31</t>
  </si>
  <si>
    <r>
      <t xml:space="preserve">Vollkornreis mit Möhren und heller Gemüserahmsauce
</t>
    </r>
    <r>
      <rPr>
        <sz val="8"/>
        <rFont val="Calibri"/>
        <family val="2"/>
        <scheme val="minor"/>
      </rPr>
      <t>(alles in Bio-Qualität)</t>
    </r>
  </si>
  <si>
    <t>kJ 425 / kcal 102 / Fett 2,8 g, davon ges. Fettsäuren 1,5 g / KH 16,9 g, davon Zucker 1,8 g / Eiweiß 2,0 g / Salz 1,91 g / BE 1,41</t>
  </si>
  <si>
    <t>kJ 600 / kcal 143 / Fett 6,8 g, davon ges. Fettsäuren 1,7 g /KH 15,7 g, davon Zucker 3,6 g / Eiweiß 4,9 g / Salz 1,07 g / BE 1,31</t>
  </si>
  <si>
    <t>Grillgemüse in Tomatensauce mit Paprika-Langkornreis</t>
  </si>
  <si>
    <t>Oma´s Gulaschsuppe mit Kartoffeln</t>
  </si>
  <si>
    <t>Hühnerfrikassee mit Champignons, Erbsen und Reis</t>
  </si>
  <si>
    <t>Schmorgemüse Mediterran Art, mit Kräuter-Maisgrieß</t>
  </si>
  <si>
    <t>Nudeln a la Napoli</t>
  </si>
  <si>
    <t>kJ 349 / kcal 83 / Fett 2,1 g, davon ges. Fettsäuren 0,3 g / KH 14,0 g, davon Zucker 3,3 g / Eiweiß 1,9 g / Salz 0,94 g / BE 1,17</t>
  </si>
  <si>
    <t>kJ 230 / kcal 55 / Fett 2,3 g, davon ges. Fettsäuren 0,7 g / KH 4,8 g, davon Zucker 2,3 g / Eiweiß 3,6 g / Salz 1,42 g / BE 0,40</t>
  </si>
  <si>
    <t>kJ 445 / kcal 106 / Fett 1,8 g, davon ges. Fettsäuren 0,5 g /KH 17,9 g, davon Zucker 0,3 g / Eiweiß 4,3 g / Salz 0,75 g / BE 1,49</t>
  </si>
  <si>
    <t>kJ 298 / kcal 71 / Fett 4,2 g, davon ges. Fettsäuren 0,4 g / KH 7,3 g, davon Zucker 2,8 g / Eiweiß 1,2 g / Salz 1,24 g / BE 0,61</t>
  </si>
  <si>
    <t>kJ 573 / kcal 137 / Fett 1,8 g, davon ges. Fettsäuren 0,3 g / KH 26,9 g, davon Zucker 2,9 g / Eiweiß 2,9 g / Salz 1,13 g / BE 2,24</t>
  </si>
  <si>
    <t>Weizen (Gluten), Milch (Lactose), Sellerie, Eier, Senf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</si>
</sst>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rgb="FFC00000"/>
      <name val="Calibri"/>
      <family val="2"/>
      <scheme val="minor"/>
    </font>
    <font>
      <b/>
      <u/>
      <sz val="48"/>
      <color theme="1"/>
      <name val="Cambria"/>
      <family val="1"/>
    </font>
    <font>
      <sz val="48"/>
      <color theme="1"/>
      <name val="Calibri"/>
      <family val="2"/>
      <scheme val="minor"/>
    </font>
    <font>
      <b/>
      <sz val="48"/>
      <color theme="1"/>
      <name val="Cambria"/>
      <family val="1"/>
    </font>
    <font>
      <b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8"/>
      <color rgb="FF99CC00"/>
      <name val="Calibri"/>
      <family val="2"/>
      <scheme val="minor"/>
    </font>
    <font>
      <b/>
      <u/>
      <sz val="28"/>
      <color theme="1"/>
      <name val="Arial Black"/>
      <family val="2"/>
    </font>
    <font>
      <b/>
      <sz val="60"/>
      <name val="Cambria"/>
      <family val="1"/>
    </font>
    <font>
      <b/>
      <sz val="60"/>
      <color theme="1"/>
      <name val="Cambria"/>
      <family val="1"/>
    </font>
    <font>
      <sz val="28"/>
      <color theme="1"/>
      <name val="Calibri"/>
      <family val="2"/>
      <scheme val="minor"/>
    </font>
    <font>
      <sz val="48"/>
      <color theme="1"/>
      <name val="Cambria"/>
      <family val="1"/>
    </font>
    <font>
      <sz val="48"/>
      <name val="Cambria"/>
      <family val="1"/>
    </font>
    <font>
      <b/>
      <sz val="14"/>
      <color theme="1"/>
      <name val="Calibri"/>
      <family val="2"/>
      <scheme val="minor"/>
    </font>
    <font>
      <b/>
      <u/>
      <sz val="14"/>
      <color theme="1"/>
      <name val="The Hand"/>
      <family val="4"/>
    </font>
    <font>
      <b/>
      <sz val="16"/>
      <color theme="1"/>
      <name val="Cambria"/>
      <family val="1"/>
    </font>
    <font>
      <b/>
      <u/>
      <sz val="24"/>
      <color theme="1"/>
      <name val="The Hand"/>
      <family val="4"/>
    </font>
    <font>
      <sz val="24"/>
      <color theme="1"/>
      <name val="Calibri"/>
      <family val="2"/>
      <scheme val="minor"/>
    </font>
    <font>
      <sz val="13"/>
      <name val="Cambria"/>
      <family val="1"/>
    </font>
    <font>
      <sz val="13"/>
      <color theme="1"/>
      <name val="Cambria"/>
      <family val="1"/>
    </font>
    <font>
      <sz val="36"/>
      <name val="Times New Roman"/>
      <family val="1"/>
    </font>
    <font>
      <b/>
      <u/>
      <sz val="28"/>
      <color theme="1"/>
      <name val="Cambria"/>
      <family val="1"/>
    </font>
    <font>
      <sz val="8"/>
      <name val="Calibri"/>
      <family val="2"/>
      <scheme val="minor"/>
    </font>
    <font>
      <b/>
      <sz val="36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B9B1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0" xfId="0" applyFont="1" applyFill="1"/>
    <xf numFmtId="0" fontId="1" fillId="4" borderId="0" xfId="0" applyFont="1" applyFill="1"/>
    <xf numFmtId="0" fontId="1" fillId="3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0" borderId="0" xfId="0" applyFont="1"/>
    <xf numFmtId="0" fontId="19" fillId="6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20" fillId="7" borderId="0" xfId="0" applyFont="1" applyFill="1" applyAlignment="1">
      <alignment wrapText="1"/>
    </xf>
    <xf numFmtId="0" fontId="19" fillId="8" borderId="0" xfId="0" applyFont="1" applyFill="1" applyAlignment="1">
      <alignment wrapText="1"/>
    </xf>
    <xf numFmtId="0" fontId="20" fillId="8" borderId="0" xfId="0" applyFont="1" applyFill="1" applyAlignment="1">
      <alignment wrapText="1"/>
    </xf>
    <xf numFmtId="0" fontId="21" fillId="0" borderId="0" xfId="0" applyFont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5" borderId="0" xfId="0" applyFont="1" applyFill="1" applyAlignment="1">
      <alignment wrapText="1"/>
    </xf>
    <xf numFmtId="0" fontId="21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25" fillId="5" borderId="0" xfId="0" applyFont="1" applyFill="1"/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1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20" fillId="8" borderId="0" xfId="0" applyFont="1" applyFill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19" fillId="8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3" fillId="0" borderId="0" xfId="0" applyFont="1"/>
    <xf numFmtId="0" fontId="18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6" fillId="9" borderId="2" xfId="0" applyFont="1" applyFill="1" applyBorder="1"/>
    <xf numFmtId="0" fontId="6" fillId="9" borderId="0" xfId="0" applyFont="1" applyFill="1" applyAlignment="1">
      <alignment horizontal="right"/>
    </xf>
    <xf numFmtId="0" fontId="6" fillId="9" borderId="0" xfId="0" applyFont="1" applyFill="1"/>
    <xf numFmtId="0" fontId="2" fillId="9" borderId="0" xfId="0" applyFont="1" applyFill="1"/>
    <xf numFmtId="0" fontId="2" fillId="9" borderId="0" xfId="0" applyFont="1" applyFill="1" applyAlignment="1">
      <alignment horizontal="right"/>
    </xf>
    <xf numFmtId="0" fontId="6" fillId="9" borderId="1" xfId="0" applyFont="1" applyFill="1" applyBorder="1" applyAlignment="1">
      <alignment horizontal="right"/>
    </xf>
    <xf numFmtId="0" fontId="4" fillId="1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6" fillId="9" borderId="3" xfId="0" applyFont="1" applyFill="1" applyBorder="1"/>
    <xf numFmtId="0" fontId="6" fillId="9" borderId="4" xfId="0" applyFont="1" applyFill="1" applyBorder="1" applyAlignment="1">
      <alignment horizontal="right"/>
    </xf>
    <xf numFmtId="0" fontId="2" fillId="9" borderId="4" xfId="0" applyFont="1" applyFill="1" applyBorder="1"/>
    <xf numFmtId="0" fontId="2" fillId="9" borderId="4" xfId="0" applyFont="1" applyFill="1" applyBorder="1" applyAlignment="1">
      <alignment horizontal="right"/>
    </xf>
    <xf numFmtId="0" fontId="6" fillId="9" borderId="5" xfId="0" applyFont="1" applyFill="1" applyBorder="1" applyAlignment="1">
      <alignment horizontal="right"/>
    </xf>
    <xf numFmtId="14" fontId="36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14" fontId="37" fillId="0" borderId="0" xfId="0" applyNumberFormat="1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6" fillId="9" borderId="6" xfId="0" applyFont="1" applyFill="1" applyBorder="1" applyAlignment="1">
      <alignment horizontal="left"/>
    </xf>
    <xf numFmtId="0" fontId="6" fillId="9" borderId="7" xfId="0" applyFont="1" applyFill="1" applyBorder="1" applyAlignment="1">
      <alignment horizontal="right"/>
    </xf>
    <xf numFmtId="0" fontId="2" fillId="9" borderId="7" xfId="0" applyFont="1" applyFill="1" applyBorder="1" applyAlignment="1">
      <alignment horizontal="right"/>
    </xf>
    <xf numFmtId="0" fontId="6" fillId="9" borderId="8" xfId="0" applyFont="1" applyFill="1" applyBorder="1" applyAlignment="1">
      <alignment horizontal="right"/>
    </xf>
    <xf numFmtId="0" fontId="6" fillId="9" borderId="2" xfId="0" applyFont="1" applyFill="1" applyBorder="1" applyAlignment="1">
      <alignment horizontal="left"/>
    </xf>
    <xf numFmtId="0" fontId="6" fillId="9" borderId="9" xfId="0" applyFont="1" applyFill="1" applyBorder="1"/>
    <xf numFmtId="0" fontId="6" fillId="9" borderId="10" xfId="0" applyFont="1" applyFill="1" applyBorder="1" applyAlignment="1">
      <alignment horizontal="right"/>
    </xf>
    <xf numFmtId="0" fontId="2" fillId="9" borderId="10" xfId="0" applyFont="1" applyFill="1" applyBorder="1"/>
    <xf numFmtId="0" fontId="2" fillId="9" borderId="10" xfId="0" applyFont="1" applyFill="1" applyBorder="1" applyAlignment="1">
      <alignment horizontal="right"/>
    </xf>
    <xf numFmtId="0" fontId="6" fillId="9" borderId="11" xfId="0" applyFont="1" applyFill="1" applyBorder="1" applyAlignment="1">
      <alignment horizontal="right"/>
    </xf>
    <xf numFmtId="0" fontId="6" fillId="9" borderId="6" xfId="0" applyFont="1" applyFill="1" applyBorder="1"/>
    <xf numFmtId="0" fontId="6" fillId="9" borderId="7" xfId="0" applyFont="1" applyFill="1" applyBorder="1"/>
    <xf numFmtId="0" fontId="2" fillId="9" borderId="7" xfId="0" applyFont="1" applyFill="1" applyBorder="1"/>
    <xf numFmtId="0" fontId="1" fillId="0" borderId="0" xfId="0" applyFont="1" applyAlignment="1">
      <alignment horizontal="center" vertical="center" textRotation="90"/>
    </xf>
    <xf numFmtId="0" fontId="4" fillId="1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</cellXfs>
  <cellStyles count="1">
    <cellStyle name="Standard" xfId="0" builtinId="0"/>
  </cellStyles>
  <dxfs count="509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ont>
        <strike val="0"/>
        <u val="double"/>
      </font>
    </dxf>
    <dxf>
      <font>
        <strike val="0"/>
        <u/>
      </font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strike/>
      </font>
    </dxf>
    <dxf>
      <font>
        <strike val="0"/>
        <u/>
      </font>
    </dxf>
    <dxf>
      <font>
        <strike val="0"/>
        <u val="doubl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strike val="0"/>
        <u val="double"/>
      </font>
    </dxf>
    <dxf>
      <font>
        <strike val="0"/>
        <u/>
      </font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 val="0"/>
        <u val="double"/>
      </font>
    </dxf>
    <dxf>
      <font>
        <strike val="0"/>
        <u/>
      </font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strike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u val="double"/>
      </font>
    </dxf>
    <dxf>
      <font>
        <strike val="0"/>
        <u/>
      </font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 val="0"/>
        <u val="double"/>
      </font>
    </dxf>
    <dxf>
      <font>
        <strike val="0"/>
        <u/>
      </font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u val="double"/>
      </font>
    </dxf>
    <dxf>
      <font>
        <strike val="0"/>
        <u/>
      </font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strike/>
      </font>
    </dxf>
    <dxf>
      <font>
        <strike val="0"/>
        <u/>
      </font>
    </dxf>
    <dxf>
      <font>
        <strike val="0"/>
        <u val="doubl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 val="0"/>
        <u val="double"/>
      </font>
    </dxf>
    <dxf>
      <font>
        <strike val="0"/>
        <u/>
      </font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ont>
        <strike val="0"/>
        <u val="doubl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u/>
      </font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u val="double"/>
      </font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strike val="0"/>
        <u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strike/>
      </font>
    </dxf>
    <dxf>
      <font>
        <strike val="0"/>
        <u/>
      </font>
    </dxf>
    <dxf>
      <font>
        <strike val="0"/>
        <u val="double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 val="0"/>
        <u val="double"/>
      </font>
    </dxf>
    <dxf>
      <font>
        <strike val="0"/>
        <u/>
      </font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u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ont>
        <strike/>
      </font>
    </dxf>
    <dxf>
      <font>
        <strike val="0"/>
        <u val="double"/>
      </font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ont>
        <strike val="0"/>
        <u/>
      </font>
    </dxf>
    <dxf>
      <font>
        <strike val="0"/>
        <u val="double"/>
      </font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ont>
        <strike/>
      </font>
    </dxf>
    <dxf>
      <fill>
        <patternFill>
          <bgColor rgb="FF92D050"/>
        </patternFill>
      </fill>
    </dxf>
    <dxf>
      <font>
        <strike val="0"/>
        <u/>
      </font>
    </dxf>
    <dxf>
      <font>
        <strike val="0"/>
        <u val="double"/>
      </font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ont>
        <strike val="0"/>
        <u val="double"/>
      </font>
    </dxf>
    <dxf>
      <font>
        <strike val="0"/>
        <u/>
      </font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ont>
        <strike val="0"/>
        <u val="double"/>
      </font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ont>
        <strike val="0"/>
        <u/>
      </font>
    </dxf>
    <dxf>
      <fill>
        <patternFill>
          <bgColor theme="7" tint="0.39994506668294322"/>
        </patternFill>
      </fill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u val="double"/>
      </font>
    </dxf>
    <dxf>
      <font>
        <strike val="0"/>
        <u/>
      </font>
    </dxf>
    <dxf>
      <font>
        <strike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B9B14"/>
      <color rgb="FFFF7C80"/>
      <color rgb="FFF5EFE8"/>
      <color rgb="FFBFBDA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358140</xdr:colOff>
      <xdr:row>19</xdr:row>
      <xdr:rowOff>7620</xdr:rowOff>
    </xdr:from>
    <xdr:to>
      <xdr:col>1</xdr:col>
      <xdr:colOff>646140</xdr:colOff>
      <xdr:row>20</xdr:row>
      <xdr:rowOff>541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DAE27E4-F7A6-42CF-BDED-1CBE000129A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20" y="23934420"/>
          <a:ext cx="288000" cy="252001"/>
        </a:xfrm>
        <a:prstGeom prst="rect">
          <a:avLst/>
        </a:prstGeom>
      </xdr:spPr>
    </xdr:pic>
    <xdr:clientData/>
  </xdr:twoCellAnchor>
  <xdr:twoCellAnchor editAs="oneCell">
    <xdr:from>
      <xdr:col>3</xdr:col>
      <xdr:colOff>358140</xdr:colOff>
      <xdr:row>19</xdr:row>
      <xdr:rowOff>7620</xdr:rowOff>
    </xdr:from>
    <xdr:to>
      <xdr:col>3</xdr:col>
      <xdr:colOff>646140</xdr:colOff>
      <xdr:row>20</xdr:row>
      <xdr:rowOff>541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0FD3646-967B-4556-8ABB-96CFC70B45A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140" y="23934420"/>
          <a:ext cx="288000" cy="252001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358140</xdr:colOff>
      <xdr:row>19</xdr:row>
      <xdr:rowOff>7620</xdr:rowOff>
    </xdr:from>
    <xdr:to>
      <xdr:col>7</xdr:col>
      <xdr:colOff>646140</xdr:colOff>
      <xdr:row>20</xdr:row>
      <xdr:rowOff>541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B62DC68-B726-43EA-B3D8-54654CFA23A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23934420"/>
          <a:ext cx="288000" cy="252001"/>
        </a:xfrm>
        <a:prstGeom prst="rect">
          <a:avLst/>
        </a:prstGeom>
      </xdr:spPr>
    </xdr:pic>
    <xdr:clientData/>
  </xdr:twoCellAnchor>
  <xdr:oneCellAnchor>
    <xdr:from>
      <xdr:col>4</xdr:col>
      <xdr:colOff>304332</xdr:colOff>
      <xdr:row>9</xdr:row>
      <xdr:rowOff>37727</xdr:rowOff>
    </xdr:from>
    <xdr:ext cx="216000" cy="216000"/>
    <xdr:pic>
      <xdr:nvPicPr>
        <xdr:cNvPr id="6" name="Grafik 5">
          <a:extLst>
            <a:ext uri="{FF2B5EF4-FFF2-40B4-BE49-F238E27FC236}">
              <a16:creationId xmlns:a16="http://schemas.microsoft.com/office/drawing/2014/main" id="{E3837833-9759-41F4-8FC8-45DAA1ADD03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5792" y="21914747"/>
          <a:ext cx="216000" cy="216000"/>
        </a:xfrm>
        <a:prstGeom prst="rect">
          <a:avLst/>
        </a:prstGeom>
      </xdr:spPr>
    </xdr:pic>
    <xdr:clientData/>
  </xdr:oneCellAnchor>
  <xdr:oneCellAnchor>
    <xdr:from>
      <xdr:col>4</xdr:col>
      <xdr:colOff>304332</xdr:colOff>
      <xdr:row>19</xdr:row>
      <xdr:rowOff>37727</xdr:rowOff>
    </xdr:from>
    <xdr:ext cx="216000" cy="216000"/>
    <xdr:pic>
      <xdr:nvPicPr>
        <xdr:cNvPr id="22" name="Grafik 21">
          <a:extLst>
            <a:ext uri="{FF2B5EF4-FFF2-40B4-BE49-F238E27FC236}">
              <a16:creationId xmlns:a16="http://schemas.microsoft.com/office/drawing/2014/main" id="{5865AE0C-990F-4234-B82E-69220BD6299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8199" y="1891927"/>
          <a:ext cx="216000" cy="216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19</xdr:row>
      <xdr:rowOff>15875</xdr:rowOff>
    </xdr:from>
    <xdr:ext cx="284825" cy="245649"/>
    <xdr:pic>
      <xdr:nvPicPr>
        <xdr:cNvPr id="9" name="Grafik 8">
          <a:extLst>
            <a:ext uri="{FF2B5EF4-FFF2-40B4-BE49-F238E27FC236}">
              <a16:creationId xmlns:a16="http://schemas.microsoft.com/office/drawing/2014/main" id="{D0A4BA90-A599-4A60-ABA3-AEA9DDAF3E2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555" y="23896955"/>
          <a:ext cx="284825" cy="245649"/>
        </a:xfrm>
        <a:prstGeom prst="rect">
          <a:avLst/>
        </a:prstGeom>
      </xdr:spPr>
    </xdr:pic>
    <xdr:clientData/>
  </xdr:oneCellAnchor>
  <xdr:oneCellAnchor>
    <xdr:from>
      <xdr:col>5</xdr:col>
      <xdr:colOff>358140</xdr:colOff>
      <xdr:row>19</xdr:row>
      <xdr:rowOff>7620</xdr:rowOff>
    </xdr:from>
    <xdr:ext cx="288000" cy="251999"/>
    <xdr:pic>
      <xdr:nvPicPr>
        <xdr:cNvPr id="10" name="Grafik 9">
          <a:extLst>
            <a:ext uri="{FF2B5EF4-FFF2-40B4-BE49-F238E27FC236}">
              <a16:creationId xmlns:a16="http://schemas.microsoft.com/office/drawing/2014/main" id="{2924479A-6085-4DAF-8EE1-F59916D3017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888700"/>
          <a:ext cx="288000" cy="251999"/>
        </a:xfrm>
        <a:prstGeom prst="rect">
          <a:avLst/>
        </a:prstGeom>
      </xdr:spPr>
    </xdr:pic>
    <xdr:clientData/>
  </xdr:oneCellAnchor>
  <xdr:oneCellAnchor>
    <xdr:from>
      <xdr:col>7</xdr:col>
      <xdr:colOff>358140</xdr:colOff>
      <xdr:row>19</xdr:row>
      <xdr:rowOff>7620</xdr:rowOff>
    </xdr:from>
    <xdr:ext cx="288000" cy="251999"/>
    <xdr:pic>
      <xdr:nvPicPr>
        <xdr:cNvPr id="13" name="Grafik 12">
          <a:extLst>
            <a:ext uri="{FF2B5EF4-FFF2-40B4-BE49-F238E27FC236}">
              <a16:creationId xmlns:a16="http://schemas.microsoft.com/office/drawing/2014/main" id="{52037655-68E0-44B8-8FFB-0B9E44B2711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23888700"/>
          <a:ext cx="288000" cy="251999"/>
        </a:xfrm>
        <a:prstGeom prst="rect">
          <a:avLst/>
        </a:prstGeom>
      </xdr:spPr>
    </xdr:pic>
    <xdr:clientData/>
  </xdr:oneCellAnchor>
  <xdr:oneCellAnchor>
    <xdr:from>
      <xdr:col>2</xdr:col>
      <xdr:colOff>304332</xdr:colOff>
      <xdr:row>19</xdr:row>
      <xdr:rowOff>37727</xdr:rowOff>
    </xdr:from>
    <xdr:ext cx="216000" cy="216000"/>
    <xdr:pic>
      <xdr:nvPicPr>
        <xdr:cNvPr id="18" name="Grafik 17">
          <a:extLst>
            <a:ext uri="{FF2B5EF4-FFF2-40B4-BE49-F238E27FC236}">
              <a16:creationId xmlns:a16="http://schemas.microsoft.com/office/drawing/2014/main" id="{16C2EDA2-DF2E-4BF1-B50C-9742FCF7F39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4652" y="5973707"/>
          <a:ext cx="216000" cy="216000"/>
        </a:xfrm>
        <a:prstGeom prst="rect">
          <a:avLst/>
        </a:prstGeom>
      </xdr:spPr>
    </xdr:pic>
    <xdr:clientData/>
  </xdr:oneCellAnchor>
  <xdr:oneCellAnchor>
    <xdr:from>
      <xdr:col>2</xdr:col>
      <xdr:colOff>304332</xdr:colOff>
      <xdr:row>9</xdr:row>
      <xdr:rowOff>37727</xdr:rowOff>
    </xdr:from>
    <xdr:ext cx="216000" cy="216000"/>
    <xdr:pic>
      <xdr:nvPicPr>
        <xdr:cNvPr id="19" name="Grafik 18">
          <a:extLst>
            <a:ext uri="{FF2B5EF4-FFF2-40B4-BE49-F238E27FC236}">
              <a16:creationId xmlns:a16="http://schemas.microsoft.com/office/drawing/2014/main" id="{720355D5-3415-439C-A06A-0B96650CB48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4652" y="5973707"/>
          <a:ext cx="216000" cy="216000"/>
        </a:xfrm>
        <a:prstGeom prst="rect">
          <a:avLst/>
        </a:prstGeom>
      </xdr:spPr>
    </xdr:pic>
    <xdr:clientData/>
  </xdr:oneCellAnchor>
  <xdr:oneCellAnchor>
    <xdr:from>
      <xdr:col>2</xdr:col>
      <xdr:colOff>304332</xdr:colOff>
      <xdr:row>19</xdr:row>
      <xdr:rowOff>37727</xdr:rowOff>
    </xdr:from>
    <xdr:ext cx="216000" cy="216000"/>
    <xdr:pic>
      <xdr:nvPicPr>
        <xdr:cNvPr id="3" name="Grafik 2">
          <a:extLst>
            <a:ext uri="{FF2B5EF4-FFF2-40B4-BE49-F238E27FC236}">
              <a16:creationId xmlns:a16="http://schemas.microsoft.com/office/drawing/2014/main" id="{EB297179-DB46-49DA-BD06-9BB6F635E74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9882" y="1895102"/>
          <a:ext cx="216000" cy="216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358140</xdr:colOff>
      <xdr:row>19</xdr:row>
      <xdr:rowOff>7620</xdr:rowOff>
    </xdr:from>
    <xdr:ext cx="288000" cy="249228"/>
    <xdr:pic>
      <xdr:nvPicPr>
        <xdr:cNvPr id="5" name="Grafik 4">
          <a:extLst>
            <a:ext uri="{FF2B5EF4-FFF2-40B4-BE49-F238E27FC236}">
              <a16:creationId xmlns:a16="http://schemas.microsoft.com/office/drawing/2014/main" id="{3BAE6F0A-01F1-46EF-8430-A576592DAB9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2120" y="25085040"/>
          <a:ext cx="288000" cy="249228"/>
        </a:xfrm>
        <a:prstGeom prst="rect">
          <a:avLst/>
        </a:prstGeom>
      </xdr:spPr>
    </xdr:pic>
    <xdr:clientData/>
  </xdr:oneCellAnchor>
  <xdr:oneCellAnchor>
    <xdr:from>
      <xdr:col>7</xdr:col>
      <xdr:colOff>358140</xdr:colOff>
      <xdr:row>19</xdr:row>
      <xdr:rowOff>7620</xdr:rowOff>
    </xdr:from>
    <xdr:ext cx="288000" cy="255388"/>
    <xdr:pic>
      <xdr:nvPicPr>
        <xdr:cNvPr id="6" name="Grafik 5">
          <a:extLst>
            <a:ext uri="{FF2B5EF4-FFF2-40B4-BE49-F238E27FC236}">
              <a16:creationId xmlns:a16="http://schemas.microsoft.com/office/drawing/2014/main" id="{FC233BA5-C232-4B12-B238-642598197EE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5680" y="25085040"/>
          <a:ext cx="288000" cy="255388"/>
        </a:xfrm>
        <a:prstGeom prst="rect">
          <a:avLst/>
        </a:prstGeom>
      </xdr:spPr>
    </xdr:pic>
    <xdr:clientData/>
  </xdr:oneCellAnchor>
  <xdr:oneCellAnchor>
    <xdr:from>
      <xdr:col>2</xdr:col>
      <xdr:colOff>304332</xdr:colOff>
      <xdr:row>9</xdr:row>
      <xdr:rowOff>37727</xdr:rowOff>
    </xdr:from>
    <xdr:ext cx="216000" cy="216000"/>
    <xdr:pic>
      <xdr:nvPicPr>
        <xdr:cNvPr id="8" name="Grafik 7">
          <a:extLst>
            <a:ext uri="{FF2B5EF4-FFF2-40B4-BE49-F238E27FC236}">
              <a16:creationId xmlns:a16="http://schemas.microsoft.com/office/drawing/2014/main" id="{8C4F2654-5754-4398-BD75-5781806AFD4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0772" y="22966307"/>
          <a:ext cx="216000" cy="216000"/>
        </a:xfrm>
        <a:prstGeom prst="rect">
          <a:avLst/>
        </a:prstGeom>
      </xdr:spPr>
    </xdr:pic>
    <xdr:clientData/>
  </xdr:oneCellAnchor>
  <xdr:oneCellAnchor>
    <xdr:from>
      <xdr:col>2</xdr:col>
      <xdr:colOff>304332</xdr:colOff>
      <xdr:row>19</xdr:row>
      <xdr:rowOff>37727</xdr:rowOff>
    </xdr:from>
    <xdr:ext cx="216000" cy="216000"/>
    <xdr:pic>
      <xdr:nvPicPr>
        <xdr:cNvPr id="9" name="Grafik 8">
          <a:extLst>
            <a:ext uri="{FF2B5EF4-FFF2-40B4-BE49-F238E27FC236}">
              <a16:creationId xmlns:a16="http://schemas.microsoft.com/office/drawing/2014/main" id="{2E26D814-B43A-4325-8067-17C00B11EA5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238" y="1866527"/>
          <a:ext cx="216000" cy="216000"/>
        </a:xfrm>
        <a:prstGeom prst="rect">
          <a:avLst/>
        </a:prstGeom>
      </xdr:spPr>
    </xdr:pic>
    <xdr:clientData/>
  </xdr:oneCellAnchor>
  <xdr:oneCellAnchor>
    <xdr:from>
      <xdr:col>2</xdr:col>
      <xdr:colOff>304332</xdr:colOff>
      <xdr:row>19</xdr:row>
      <xdr:rowOff>37727</xdr:rowOff>
    </xdr:from>
    <xdr:ext cx="216000" cy="216000"/>
    <xdr:pic>
      <xdr:nvPicPr>
        <xdr:cNvPr id="3" name="Grafik 2">
          <a:extLst>
            <a:ext uri="{FF2B5EF4-FFF2-40B4-BE49-F238E27FC236}">
              <a16:creationId xmlns:a16="http://schemas.microsoft.com/office/drawing/2014/main" id="{BF72324E-A947-42D8-B078-7E538D8CF24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9882" y="1895102"/>
          <a:ext cx="216000" cy="216000"/>
        </a:xfrm>
        <a:prstGeom prst="rect">
          <a:avLst/>
        </a:prstGeom>
      </xdr:spPr>
    </xdr:pic>
    <xdr:clientData/>
  </xdr:oneCellAnchor>
  <xdr:oneCellAnchor>
    <xdr:from>
      <xdr:col>5</xdr:col>
      <xdr:colOff>358140</xdr:colOff>
      <xdr:row>19</xdr:row>
      <xdr:rowOff>7620</xdr:rowOff>
    </xdr:from>
    <xdr:ext cx="288000" cy="249228"/>
    <xdr:pic>
      <xdr:nvPicPr>
        <xdr:cNvPr id="2" name="Grafik 1">
          <a:extLst>
            <a:ext uri="{FF2B5EF4-FFF2-40B4-BE49-F238E27FC236}">
              <a16:creationId xmlns:a16="http://schemas.microsoft.com/office/drawing/2014/main" id="{410269E8-9ECD-45CC-9534-E133409922D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7015" y="3941445"/>
          <a:ext cx="288000" cy="2492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304332</xdr:colOff>
      <xdr:row>19</xdr:row>
      <xdr:rowOff>37727</xdr:rowOff>
    </xdr:from>
    <xdr:ext cx="216000" cy="216000"/>
    <xdr:pic>
      <xdr:nvPicPr>
        <xdr:cNvPr id="5" name="Grafik 4">
          <a:extLst>
            <a:ext uri="{FF2B5EF4-FFF2-40B4-BE49-F238E27FC236}">
              <a16:creationId xmlns:a16="http://schemas.microsoft.com/office/drawing/2014/main" id="{7BADB501-3777-48D4-89D1-23FD7A245D3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0772" y="23088227"/>
          <a:ext cx="216000" cy="216000"/>
        </a:xfrm>
        <a:prstGeom prst="rect">
          <a:avLst/>
        </a:prstGeom>
      </xdr:spPr>
    </xdr:pic>
    <xdr:clientData/>
  </xdr:oneCellAnchor>
  <xdr:oneCellAnchor>
    <xdr:from>
      <xdr:col>3</xdr:col>
      <xdr:colOff>510540</xdr:colOff>
      <xdr:row>19</xdr:row>
      <xdr:rowOff>7620</xdr:rowOff>
    </xdr:from>
    <xdr:ext cx="288000" cy="251999"/>
    <xdr:pic>
      <xdr:nvPicPr>
        <xdr:cNvPr id="6" name="Grafik 5">
          <a:extLst>
            <a:ext uri="{FF2B5EF4-FFF2-40B4-BE49-F238E27FC236}">
              <a16:creationId xmlns:a16="http://schemas.microsoft.com/office/drawing/2014/main" id="{3FB55439-61B4-4488-9258-21EE6E10AED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3058120"/>
          <a:ext cx="288000" cy="251999"/>
        </a:xfrm>
        <a:prstGeom prst="rect">
          <a:avLst/>
        </a:prstGeom>
      </xdr:spPr>
    </xdr:pic>
    <xdr:clientData/>
  </xdr:oneCellAnchor>
  <xdr:oneCellAnchor>
    <xdr:from>
      <xdr:col>2</xdr:col>
      <xdr:colOff>304332</xdr:colOff>
      <xdr:row>9</xdr:row>
      <xdr:rowOff>37727</xdr:rowOff>
    </xdr:from>
    <xdr:ext cx="216000" cy="216000"/>
    <xdr:pic>
      <xdr:nvPicPr>
        <xdr:cNvPr id="8" name="Grafik 7">
          <a:extLst>
            <a:ext uri="{FF2B5EF4-FFF2-40B4-BE49-F238E27FC236}">
              <a16:creationId xmlns:a16="http://schemas.microsoft.com/office/drawing/2014/main" id="{94FD6CEA-8F59-45F3-832E-B767F9877A6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238" y="3901515"/>
          <a:ext cx="216000" cy="216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75B9C-4E31-4D23-AAAA-0324DD5FB01A}">
  <sheetPr codeName="Tabelle1">
    <pageSetUpPr fitToPage="1"/>
  </sheetPr>
  <dimension ref="A1:T85"/>
  <sheetViews>
    <sheetView zoomScaleNormal="100" zoomScaleSheetLayoutView="90" workbookViewId="0">
      <selection activeCell="A45" sqref="A45"/>
    </sheetView>
  </sheetViews>
  <sheetFormatPr baseColWidth="10" defaultRowHeight="15" x14ac:dyDescent="0.25"/>
  <cols>
    <col min="1" max="10" width="18.7109375" customWidth="1"/>
    <col min="12" max="12" width="7.28515625" customWidth="1"/>
  </cols>
  <sheetData>
    <row r="1" spans="1:15" s="81" customFormat="1" ht="16.5" customHeight="1" x14ac:dyDescent="0.25">
      <c r="A1" s="77" t="s">
        <v>2</v>
      </c>
      <c r="B1" s="78">
        <v>23</v>
      </c>
      <c r="C1" s="79">
        <v>45810</v>
      </c>
      <c r="D1" s="80" t="s">
        <v>3</v>
      </c>
      <c r="E1" s="79">
        <f>C1+4</f>
        <v>45814</v>
      </c>
    </row>
    <row r="2" spans="1:15" ht="16.5" customHeight="1" x14ac:dyDescent="0.3">
      <c r="A2" s="110" t="s">
        <v>26</v>
      </c>
      <c r="B2" s="110"/>
      <c r="C2" s="110" t="s">
        <v>27</v>
      </c>
      <c r="D2" s="110"/>
      <c r="E2" s="110" t="s">
        <v>28</v>
      </c>
      <c r="F2" s="110"/>
      <c r="G2" s="110" t="s">
        <v>29</v>
      </c>
      <c r="H2" s="110"/>
      <c r="I2" s="110" t="s">
        <v>30</v>
      </c>
      <c r="J2" s="110"/>
    </row>
    <row r="3" spans="1:15" ht="18.75" x14ac:dyDescent="0.3">
      <c r="A3" s="82" t="s">
        <v>0</v>
      </c>
      <c r="B3" s="83"/>
      <c r="C3" s="84"/>
      <c r="D3" s="83"/>
      <c r="E3" s="84"/>
      <c r="F3" s="83"/>
      <c r="G3" s="84"/>
      <c r="H3" s="83"/>
      <c r="I3" s="84"/>
      <c r="J3" s="85"/>
      <c r="K3" s="1"/>
      <c r="L3" s="1"/>
    </row>
    <row r="4" spans="1:15" ht="15" customHeight="1" x14ac:dyDescent="0.25">
      <c r="A4" s="111" t="s">
        <v>837</v>
      </c>
      <c r="B4" s="112"/>
      <c r="C4" s="97" t="s">
        <v>838</v>
      </c>
      <c r="D4" s="98"/>
      <c r="E4" s="97" t="s">
        <v>829</v>
      </c>
      <c r="F4" s="98"/>
      <c r="G4" s="97" t="s">
        <v>839</v>
      </c>
      <c r="H4" s="98"/>
      <c r="I4" s="111" t="s">
        <v>825</v>
      </c>
      <c r="J4" s="112"/>
    </row>
    <row r="5" spans="1:15" ht="15" customHeight="1" x14ac:dyDescent="0.25">
      <c r="A5" s="111"/>
      <c r="B5" s="112"/>
      <c r="C5" s="97"/>
      <c r="D5" s="98"/>
      <c r="E5" s="97"/>
      <c r="F5" s="98"/>
      <c r="G5" s="97"/>
      <c r="H5" s="98"/>
      <c r="I5" s="111"/>
      <c r="J5" s="112"/>
    </row>
    <row r="6" spans="1:15" ht="15" customHeight="1" x14ac:dyDescent="0.25">
      <c r="A6" s="111"/>
      <c r="B6" s="112"/>
      <c r="C6" s="97"/>
      <c r="D6" s="98"/>
      <c r="E6" s="97"/>
      <c r="F6" s="98"/>
      <c r="G6" s="97"/>
      <c r="H6" s="98"/>
      <c r="I6" s="111"/>
      <c r="J6" s="112"/>
    </row>
    <row r="7" spans="1:15" ht="15" customHeight="1" x14ac:dyDescent="0.25">
      <c r="A7" s="111"/>
      <c r="B7" s="112"/>
      <c r="C7" s="97"/>
      <c r="D7" s="98"/>
      <c r="E7" s="97"/>
      <c r="F7" s="98"/>
      <c r="G7" s="97"/>
      <c r="H7" s="98"/>
      <c r="I7" s="111"/>
      <c r="J7" s="112"/>
    </row>
    <row r="8" spans="1:15" ht="15" customHeight="1" x14ac:dyDescent="0.25">
      <c r="A8" s="111"/>
      <c r="B8" s="112"/>
      <c r="C8" s="97"/>
      <c r="D8" s="98"/>
      <c r="E8" s="97"/>
      <c r="F8" s="98"/>
      <c r="G8" s="97"/>
      <c r="H8" s="98"/>
      <c r="I8" s="111"/>
      <c r="J8" s="112"/>
    </row>
    <row r="9" spans="1:15" ht="19.5" customHeight="1" x14ac:dyDescent="0.25">
      <c r="A9" s="99" t="s">
        <v>840</v>
      </c>
      <c r="B9" s="100"/>
      <c r="C9" s="99" t="s">
        <v>841</v>
      </c>
      <c r="D9" s="100"/>
      <c r="E9" s="99" t="s">
        <v>831</v>
      </c>
      <c r="F9" s="100"/>
      <c r="G9" s="99" t="s">
        <v>194</v>
      </c>
      <c r="H9" s="100"/>
      <c r="I9" s="99" t="s">
        <v>436</v>
      </c>
      <c r="J9" s="100"/>
      <c r="N9" s="106"/>
      <c r="O9" s="106"/>
    </row>
    <row r="10" spans="1:15" ht="20.45" customHeight="1" x14ac:dyDescent="0.25">
      <c r="A10" s="101"/>
      <c r="B10" s="102"/>
      <c r="C10" s="101"/>
      <c r="D10" s="102"/>
      <c r="E10" s="101"/>
      <c r="F10" s="102"/>
      <c r="G10" s="101"/>
      <c r="H10" s="102"/>
      <c r="I10" s="101"/>
      <c r="J10" s="102"/>
      <c r="N10" s="106"/>
      <c r="O10" s="106"/>
    </row>
    <row r="11" spans="1:15" ht="15" customHeight="1" x14ac:dyDescent="0.25">
      <c r="A11" s="103" t="s">
        <v>842</v>
      </c>
      <c r="B11" s="104"/>
      <c r="C11" s="103" t="s">
        <v>843</v>
      </c>
      <c r="D11" s="104"/>
      <c r="E11" s="103" t="s">
        <v>835</v>
      </c>
      <c r="F11" s="104"/>
      <c r="G11" s="103" t="s">
        <v>844</v>
      </c>
      <c r="H11" s="104"/>
      <c r="I11" s="103" t="s">
        <v>826</v>
      </c>
      <c r="J11" s="104"/>
      <c r="N11" s="106"/>
      <c r="O11" s="106"/>
    </row>
    <row r="12" spans="1:15" x14ac:dyDescent="0.25">
      <c r="A12" s="103"/>
      <c r="B12" s="104"/>
      <c r="C12" s="103"/>
      <c r="D12" s="104"/>
      <c r="E12" s="103"/>
      <c r="F12" s="104"/>
      <c r="G12" s="103"/>
      <c r="H12" s="104"/>
      <c r="I12" s="103"/>
      <c r="J12" s="104"/>
      <c r="N12" s="106"/>
      <c r="O12" s="106"/>
    </row>
    <row r="13" spans="1:15" ht="18.75" x14ac:dyDescent="0.3">
      <c r="A13" s="86" t="s">
        <v>1</v>
      </c>
      <c r="B13" s="62"/>
      <c r="C13" s="65"/>
      <c r="D13" s="62"/>
      <c r="E13" s="65"/>
      <c r="F13" s="62"/>
      <c r="G13" s="65"/>
      <c r="H13" s="62"/>
      <c r="I13" s="65"/>
      <c r="J13" s="66"/>
      <c r="K13" s="2"/>
      <c r="L13" s="2"/>
      <c r="N13" s="106"/>
      <c r="O13" s="106"/>
    </row>
    <row r="14" spans="1:15" ht="15" customHeight="1" x14ac:dyDescent="0.25">
      <c r="A14" s="97" t="s">
        <v>827</v>
      </c>
      <c r="B14" s="98"/>
      <c r="C14" s="97" t="s">
        <v>828</v>
      </c>
      <c r="D14" s="98"/>
      <c r="E14" s="97" t="s">
        <v>829</v>
      </c>
      <c r="F14" s="98"/>
      <c r="G14" s="97" t="s">
        <v>830</v>
      </c>
      <c r="H14" s="98"/>
      <c r="I14" s="111" t="s">
        <v>825</v>
      </c>
      <c r="J14" s="112"/>
      <c r="N14" s="105"/>
      <c r="O14" s="105"/>
    </row>
    <row r="15" spans="1:15" ht="15" customHeight="1" x14ac:dyDescent="0.25">
      <c r="A15" s="97"/>
      <c r="B15" s="98"/>
      <c r="C15" s="97"/>
      <c r="D15" s="98"/>
      <c r="E15" s="97"/>
      <c r="F15" s="98"/>
      <c r="G15" s="97"/>
      <c r="H15" s="98"/>
      <c r="I15" s="111"/>
      <c r="J15" s="112"/>
      <c r="N15" s="107"/>
      <c r="O15" s="107"/>
    </row>
    <row r="16" spans="1:15" ht="15" customHeight="1" x14ac:dyDescent="0.25">
      <c r="A16" s="97"/>
      <c r="B16" s="98"/>
      <c r="C16" s="97"/>
      <c r="D16" s="98"/>
      <c r="E16" s="97"/>
      <c r="F16" s="98"/>
      <c r="G16" s="97"/>
      <c r="H16" s="98"/>
      <c r="I16" s="111"/>
      <c r="J16" s="112"/>
      <c r="N16" s="96"/>
      <c r="O16" s="96"/>
    </row>
    <row r="17" spans="1:20" ht="15" customHeight="1" x14ac:dyDescent="0.25">
      <c r="A17" s="97"/>
      <c r="B17" s="98"/>
      <c r="C17" s="97"/>
      <c r="D17" s="98"/>
      <c r="E17" s="97"/>
      <c r="F17" s="98"/>
      <c r="G17" s="97"/>
      <c r="H17" s="98"/>
      <c r="I17" s="111"/>
      <c r="J17" s="112"/>
      <c r="N17" s="96"/>
      <c r="O17" s="96"/>
    </row>
    <row r="18" spans="1:20" ht="15" customHeight="1" x14ac:dyDescent="0.25">
      <c r="A18" s="97"/>
      <c r="B18" s="98"/>
      <c r="C18" s="97"/>
      <c r="D18" s="98"/>
      <c r="E18" s="97"/>
      <c r="F18" s="98"/>
      <c r="G18" s="97"/>
      <c r="H18" s="98"/>
      <c r="I18" s="111"/>
      <c r="J18" s="112"/>
    </row>
    <row r="19" spans="1:20" ht="19.5" customHeight="1" x14ac:dyDescent="0.25">
      <c r="A19" s="99" t="s">
        <v>37</v>
      </c>
      <c r="B19" s="100"/>
      <c r="C19" s="99" t="s">
        <v>105</v>
      </c>
      <c r="D19" s="100"/>
      <c r="E19" s="99" t="s">
        <v>831</v>
      </c>
      <c r="F19" s="100"/>
      <c r="G19" s="99" t="s">
        <v>374</v>
      </c>
      <c r="H19" s="100"/>
      <c r="I19" s="99" t="s">
        <v>436</v>
      </c>
      <c r="J19" s="100"/>
    </row>
    <row r="20" spans="1:20" ht="20.45" customHeight="1" x14ac:dyDescent="0.25">
      <c r="A20" s="101" t="s">
        <v>832</v>
      </c>
      <c r="B20" s="102"/>
      <c r="C20" s="101"/>
      <c r="D20" s="102"/>
      <c r="E20" s="101"/>
      <c r="F20" s="102"/>
      <c r="G20" s="101"/>
      <c r="H20" s="102"/>
      <c r="I20" s="101"/>
      <c r="J20" s="102"/>
    </row>
    <row r="21" spans="1:20" ht="15" customHeight="1" x14ac:dyDescent="0.25">
      <c r="A21" s="103" t="s">
        <v>833</v>
      </c>
      <c r="B21" s="104"/>
      <c r="C21" s="103" t="s">
        <v>834</v>
      </c>
      <c r="D21" s="104"/>
      <c r="E21" s="103" t="s">
        <v>835</v>
      </c>
      <c r="F21" s="104"/>
      <c r="G21" s="103" t="s">
        <v>836</v>
      </c>
      <c r="H21" s="104"/>
      <c r="I21" s="103" t="s">
        <v>826</v>
      </c>
      <c r="J21" s="104"/>
    </row>
    <row r="22" spans="1:20" x14ac:dyDescent="0.25">
      <c r="A22" s="103"/>
      <c r="B22" s="104"/>
      <c r="C22" s="103"/>
      <c r="D22" s="104"/>
      <c r="E22" s="103"/>
      <c r="F22" s="104"/>
      <c r="G22" s="103"/>
      <c r="H22" s="104"/>
      <c r="I22" s="103"/>
      <c r="J22" s="104"/>
    </row>
    <row r="23" spans="1:20" s="71" customFormat="1" ht="18.75" hidden="1" x14ac:dyDescent="0.3">
      <c r="A23" s="86" t="s">
        <v>820</v>
      </c>
      <c r="B23" s="62"/>
      <c r="C23" s="65"/>
      <c r="D23" s="62"/>
      <c r="E23" s="65"/>
      <c r="F23" s="62"/>
      <c r="G23" s="65"/>
      <c r="H23" s="62"/>
      <c r="I23" s="65"/>
      <c r="J23" s="66"/>
      <c r="K23" s="95"/>
      <c r="O23" s="63"/>
      <c r="P23" s="62"/>
      <c r="S23" s="96"/>
      <c r="T23" s="96"/>
    </row>
    <row r="24" spans="1:20" ht="15" hidden="1" customHeight="1" x14ac:dyDescent="0.25">
      <c r="A24" s="97"/>
      <c r="B24" s="98"/>
      <c r="C24" s="97"/>
      <c r="D24" s="98"/>
      <c r="E24" s="97"/>
      <c r="F24" s="98"/>
      <c r="G24" s="97"/>
      <c r="H24" s="98"/>
      <c r="I24" s="97"/>
      <c r="J24" s="98"/>
      <c r="K24" s="95"/>
      <c r="O24" s="69"/>
      <c r="P24" s="69"/>
      <c r="S24" s="96"/>
      <c r="T24" s="96"/>
    </row>
    <row r="25" spans="1:20" ht="15" hidden="1" customHeight="1" x14ac:dyDescent="0.25">
      <c r="A25" s="97"/>
      <c r="B25" s="98"/>
      <c r="C25" s="97"/>
      <c r="D25" s="98"/>
      <c r="E25" s="97"/>
      <c r="F25" s="98"/>
      <c r="G25" s="97"/>
      <c r="H25" s="98"/>
      <c r="I25" s="97"/>
      <c r="J25" s="98"/>
      <c r="K25" s="95"/>
      <c r="O25" s="69"/>
      <c r="P25" s="69"/>
    </row>
    <row r="26" spans="1:20" ht="15" hidden="1" customHeight="1" x14ac:dyDescent="0.25">
      <c r="A26" s="97"/>
      <c r="B26" s="98"/>
      <c r="C26" s="97"/>
      <c r="D26" s="98"/>
      <c r="E26" s="97"/>
      <c r="F26" s="98"/>
      <c r="G26" s="97"/>
      <c r="H26" s="98"/>
      <c r="I26" s="97"/>
      <c r="J26" s="98"/>
      <c r="K26" s="95"/>
      <c r="O26" s="69"/>
      <c r="P26" s="69"/>
    </row>
    <row r="27" spans="1:20" ht="15" hidden="1" customHeight="1" x14ac:dyDescent="0.25">
      <c r="A27" s="97"/>
      <c r="B27" s="98"/>
      <c r="C27" s="97"/>
      <c r="D27" s="98"/>
      <c r="E27" s="97"/>
      <c r="F27" s="98"/>
      <c r="G27" s="97"/>
      <c r="H27" s="98"/>
      <c r="I27" s="97"/>
      <c r="J27" s="98"/>
      <c r="K27" s="95"/>
      <c r="O27" s="69"/>
      <c r="P27" s="69"/>
    </row>
    <row r="28" spans="1:20" ht="15" hidden="1" customHeight="1" x14ac:dyDescent="0.25">
      <c r="A28" s="97"/>
      <c r="B28" s="98"/>
      <c r="C28" s="97"/>
      <c r="D28" s="98"/>
      <c r="E28" s="97"/>
      <c r="F28" s="98"/>
      <c r="G28" s="97"/>
      <c r="H28" s="98"/>
      <c r="I28" s="97"/>
      <c r="J28" s="98"/>
      <c r="K28" s="95"/>
      <c r="O28" s="69"/>
      <c r="P28" s="69"/>
    </row>
    <row r="29" spans="1:20" ht="19.5" hidden="1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5"/>
      <c r="O29" s="68"/>
      <c r="P29" s="68"/>
    </row>
    <row r="30" spans="1:20" ht="19.899999999999999" hidden="1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95"/>
      <c r="O30" s="70"/>
      <c r="P30" s="70"/>
    </row>
    <row r="31" spans="1:20" ht="14.45" hidden="1" customHeight="1" x14ac:dyDescent="0.25">
      <c r="A31" s="103"/>
      <c r="B31" s="104"/>
      <c r="C31" s="103"/>
      <c r="D31" s="104"/>
      <c r="E31" s="103"/>
      <c r="F31" s="104"/>
      <c r="G31" s="103"/>
      <c r="H31" s="104"/>
      <c r="I31" s="103"/>
      <c r="J31" s="104"/>
      <c r="K31" s="95"/>
      <c r="O31" s="67"/>
      <c r="P31" s="67"/>
    </row>
    <row r="32" spans="1:20" hidden="1" x14ac:dyDescent="0.25">
      <c r="A32" s="103"/>
      <c r="B32" s="104"/>
      <c r="C32" s="103"/>
      <c r="D32" s="104"/>
      <c r="E32" s="103"/>
      <c r="F32" s="104"/>
      <c r="G32" s="103"/>
      <c r="H32" s="104"/>
      <c r="I32" s="103"/>
      <c r="J32" s="104"/>
      <c r="K32" s="95"/>
      <c r="O32" s="67"/>
      <c r="P32" s="67"/>
    </row>
    <row r="33" spans="1:12" ht="18.75" x14ac:dyDescent="0.3">
      <c r="A33" s="86" t="s">
        <v>814</v>
      </c>
      <c r="B33" s="62"/>
      <c r="C33" s="65"/>
      <c r="D33" s="62"/>
      <c r="E33" s="65"/>
      <c r="F33" s="62"/>
      <c r="G33" s="65"/>
      <c r="H33" s="62"/>
      <c r="I33" s="65"/>
      <c r="J33" s="66"/>
      <c r="K33" s="3"/>
      <c r="L33" s="3"/>
    </row>
    <row r="34" spans="1:12" ht="15" customHeight="1" x14ac:dyDescent="0.25">
      <c r="A34" s="97" t="s">
        <v>818</v>
      </c>
      <c r="B34" s="98"/>
      <c r="C34" s="97" t="s">
        <v>816</v>
      </c>
      <c r="D34" s="98"/>
      <c r="E34" s="97" t="s">
        <v>815</v>
      </c>
      <c r="F34" s="98"/>
      <c r="G34" s="97" t="s">
        <v>845</v>
      </c>
      <c r="H34" s="98"/>
      <c r="I34" s="97" t="s">
        <v>846</v>
      </c>
      <c r="J34" s="98"/>
    </row>
    <row r="35" spans="1:12" ht="15" customHeight="1" x14ac:dyDescent="0.25">
      <c r="A35" s="97"/>
      <c r="B35" s="98"/>
      <c r="C35" s="97"/>
      <c r="D35" s="98"/>
      <c r="E35" s="97"/>
      <c r="F35" s="98"/>
      <c r="G35" s="97"/>
      <c r="H35" s="98"/>
      <c r="I35" s="97"/>
      <c r="J35" s="98"/>
    </row>
    <row r="36" spans="1:12" ht="12" customHeight="1" x14ac:dyDescent="0.25">
      <c r="A36" s="97"/>
      <c r="B36" s="98"/>
      <c r="C36" s="97"/>
      <c r="D36" s="98"/>
      <c r="E36" s="97"/>
      <c r="F36" s="98"/>
      <c r="G36" s="97"/>
      <c r="H36" s="98"/>
      <c r="I36" s="97"/>
      <c r="J36" s="98"/>
    </row>
    <row r="37" spans="1:12" ht="14.1" hidden="1" customHeight="1" x14ac:dyDescent="0.25">
      <c r="A37" s="97"/>
      <c r="B37" s="98"/>
      <c r="C37" s="97"/>
      <c r="D37" s="98"/>
      <c r="E37" s="97"/>
      <c r="F37" s="98"/>
      <c r="G37" s="97"/>
      <c r="H37" s="98"/>
      <c r="I37" s="97"/>
      <c r="J37" s="98"/>
    </row>
    <row r="38" spans="1:12" ht="15" hidden="1" customHeight="1" x14ac:dyDescent="0.25">
      <c r="A38" s="97"/>
      <c r="B38" s="98"/>
      <c r="C38" s="97"/>
      <c r="D38" s="98"/>
      <c r="E38" s="97"/>
      <c r="F38" s="98"/>
      <c r="G38" s="97"/>
      <c r="H38" s="98"/>
      <c r="I38" s="97"/>
      <c r="J38" s="98"/>
    </row>
    <row r="39" spans="1:12" ht="15.4" customHeight="1" x14ac:dyDescent="0.25">
      <c r="A39" s="99" t="s">
        <v>677</v>
      </c>
      <c r="B39" s="100"/>
      <c r="C39" s="99" t="s">
        <v>847</v>
      </c>
      <c r="D39" s="100"/>
      <c r="E39" s="99" t="s">
        <v>137</v>
      </c>
      <c r="F39" s="100"/>
      <c r="G39" s="99"/>
      <c r="H39" s="100"/>
      <c r="I39" s="99" t="s">
        <v>137</v>
      </c>
      <c r="J39" s="100"/>
    </row>
    <row r="40" spans="1:12" ht="14.25" customHeight="1" x14ac:dyDescent="0.25">
      <c r="A40" s="101"/>
      <c r="B40" s="102"/>
      <c r="C40" s="101"/>
      <c r="D40" s="102"/>
      <c r="E40" s="101"/>
      <c r="F40" s="102"/>
      <c r="G40" s="101"/>
      <c r="H40" s="102"/>
      <c r="I40" s="101"/>
      <c r="J40" s="102"/>
    </row>
    <row r="41" spans="1:12" x14ac:dyDescent="0.25">
      <c r="A41" s="103" t="s">
        <v>848</v>
      </c>
      <c r="B41" s="104"/>
      <c r="C41" s="103" t="s">
        <v>849</v>
      </c>
      <c r="D41" s="104"/>
      <c r="E41" s="103" t="s">
        <v>850</v>
      </c>
      <c r="F41" s="104"/>
      <c r="G41" s="103" t="s">
        <v>851</v>
      </c>
      <c r="H41" s="104"/>
      <c r="I41" s="103" t="s">
        <v>852</v>
      </c>
      <c r="J41" s="104"/>
    </row>
    <row r="42" spans="1:12" x14ac:dyDescent="0.25">
      <c r="A42" s="103"/>
      <c r="B42" s="104"/>
      <c r="C42" s="103"/>
      <c r="D42" s="104"/>
      <c r="E42" s="103"/>
      <c r="F42" s="104"/>
      <c r="G42" s="103"/>
      <c r="H42" s="104"/>
      <c r="I42" s="103"/>
      <c r="J42" s="104"/>
    </row>
    <row r="43" spans="1:12" ht="18.75" x14ac:dyDescent="0.3">
      <c r="A43" s="87" t="s">
        <v>813</v>
      </c>
      <c r="B43" s="88"/>
      <c r="C43" s="89"/>
      <c r="D43" s="88"/>
      <c r="E43" s="90"/>
      <c r="F43" s="88"/>
      <c r="G43" s="89"/>
      <c r="H43" s="88"/>
      <c r="I43" s="90"/>
      <c r="J43" s="91"/>
    </row>
    <row r="45" spans="1:12" ht="18.75" hidden="1" x14ac:dyDescent="0.3">
      <c r="A45" s="63"/>
      <c r="B45" s="62"/>
      <c r="C45" s="63"/>
      <c r="D45" s="62"/>
      <c r="E45" s="63"/>
      <c r="F45" s="62"/>
      <c r="G45" s="64"/>
      <c r="H45" s="62"/>
      <c r="I45" s="65"/>
      <c r="J45" s="62"/>
      <c r="K45" s="1"/>
      <c r="L45" s="1"/>
    </row>
    <row r="46" spans="1:12" ht="15" customHeight="1" x14ac:dyDescent="0.25">
      <c r="A46" s="106"/>
      <c r="B46" s="106"/>
      <c r="C46" s="106"/>
      <c r="D46" s="106"/>
      <c r="E46" s="106"/>
      <c r="F46" s="106"/>
      <c r="G46" s="108"/>
      <c r="H46" s="108"/>
      <c r="I46" s="106"/>
      <c r="J46" s="106"/>
    </row>
    <row r="47" spans="1:12" ht="15" customHeight="1" x14ac:dyDescent="0.25">
      <c r="A47" s="106"/>
      <c r="B47" s="106"/>
      <c r="C47" s="106"/>
      <c r="D47" s="106"/>
      <c r="E47" s="106"/>
      <c r="F47" s="106"/>
      <c r="G47" s="108"/>
      <c r="H47" s="108"/>
      <c r="I47" s="106"/>
      <c r="J47" s="106"/>
    </row>
    <row r="48" spans="1:12" ht="15" customHeight="1" x14ac:dyDescent="0.25">
      <c r="A48" s="106"/>
      <c r="B48" s="106"/>
      <c r="C48" s="106"/>
      <c r="D48" s="106"/>
      <c r="E48" s="106"/>
      <c r="F48" s="106"/>
      <c r="G48" s="108"/>
      <c r="H48" s="108"/>
      <c r="I48" s="106"/>
      <c r="J48" s="106"/>
    </row>
    <row r="49" spans="1:15" ht="15" customHeight="1" x14ac:dyDescent="0.25">
      <c r="A49" s="106"/>
      <c r="B49" s="106"/>
      <c r="C49" s="106"/>
      <c r="D49" s="106"/>
      <c r="E49" s="106"/>
      <c r="F49" s="106"/>
      <c r="G49" s="108"/>
      <c r="H49" s="108"/>
      <c r="I49" s="106"/>
      <c r="J49" s="106"/>
    </row>
    <row r="50" spans="1:15" ht="15" customHeight="1" x14ac:dyDescent="0.25">
      <c r="A50" s="106"/>
      <c r="B50" s="106"/>
      <c r="C50" s="106"/>
      <c r="D50" s="106"/>
      <c r="E50" s="106"/>
      <c r="F50" s="106"/>
      <c r="G50" s="108"/>
      <c r="H50" s="108"/>
      <c r="I50" s="106"/>
      <c r="J50" s="106"/>
    </row>
    <row r="51" spans="1:15" ht="19.5" customHeight="1" x14ac:dyDescent="0.25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N51" s="106"/>
      <c r="O51" s="106"/>
    </row>
    <row r="52" spans="1:15" x14ac:dyDescent="0.2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N52" s="106"/>
      <c r="O52" s="106"/>
    </row>
    <row r="53" spans="1:15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N53" s="106"/>
      <c r="O53" s="106"/>
    </row>
    <row r="54" spans="1:15" ht="24" customHeight="1" x14ac:dyDescent="0.25">
      <c r="A54" s="96"/>
      <c r="B54" s="96"/>
      <c r="C54" s="96"/>
      <c r="D54" s="96"/>
      <c r="E54" s="96"/>
      <c r="F54" s="96"/>
      <c r="G54" s="96"/>
      <c r="H54" s="96"/>
      <c r="I54" s="96"/>
      <c r="J54" s="96"/>
      <c r="N54" s="106"/>
      <c r="O54" s="106"/>
    </row>
    <row r="55" spans="1:15" ht="18.75" x14ac:dyDescent="0.3">
      <c r="A55" s="63"/>
      <c r="B55" s="62"/>
      <c r="C55" s="63"/>
      <c r="D55" s="62"/>
      <c r="E55" s="63"/>
      <c r="F55" s="62"/>
      <c r="G55" s="64"/>
      <c r="H55" s="62"/>
      <c r="I55" s="65"/>
      <c r="J55" s="62"/>
      <c r="K55" s="2"/>
      <c r="L55" s="2"/>
      <c r="N55" s="106"/>
      <c r="O55" s="106"/>
    </row>
    <row r="56" spans="1:15" ht="15" customHeight="1" x14ac:dyDescent="0.25">
      <c r="A56" s="106"/>
      <c r="B56" s="106"/>
      <c r="C56" s="106"/>
      <c r="D56" s="106"/>
      <c r="E56" s="106"/>
      <c r="F56" s="106"/>
      <c r="G56" s="108"/>
      <c r="H56" s="108"/>
      <c r="I56" s="109"/>
      <c r="J56" s="109"/>
      <c r="N56" s="105"/>
      <c r="O56" s="105"/>
    </row>
    <row r="57" spans="1:15" ht="15" customHeight="1" x14ac:dyDescent="0.25">
      <c r="A57" s="106"/>
      <c r="B57" s="106"/>
      <c r="C57" s="106"/>
      <c r="D57" s="106"/>
      <c r="E57" s="106"/>
      <c r="F57" s="106"/>
      <c r="G57" s="108"/>
      <c r="H57" s="108"/>
      <c r="I57" s="109"/>
      <c r="J57" s="109"/>
      <c r="N57" s="107"/>
      <c r="O57" s="107"/>
    </row>
    <row r="58" spans="1:15" ht="15" customHeight="1" x14ac:dyDescent="0.25">
      <c r="A58" s="106"/>
      <c r="B58" s="106"/>
      <c r="C58" s="106"/>
      <c r="D58" s="106"/>
      <c r="E58" s="106"/>
      <c r="F58" s="106"/>
      <c r="G58" s="108"/>
      <c r="H58" s="108"/>
      <c r="I58" s="109"/>
      <c r="J58" s="109"/>
      <c r="N58" s="96"/>
      <c r="O58" s="96"/>
    </row>
    <row r="59" spans="1:15" ht="15" customHeight="1" x14ac:dyDescent="0.25">
      <c r="A59" s="106"/>
      <c r="B59" s="106"/>
      <c r="C59" s="106"/>
      <c r="D59" s="106"/>
      <c r="E59" s="106"/>
      <c r="F59" s="106"/>
      <c r="G59" s="108"/>
      <c r="H59" s="108"/>
      <c r="I59" s="109"/>
      <c r="J59" s="109"/>
      <c r="N59" s="96"/>
      <c r="O59" s="96"/>
    </row>
    <row r="60" spans="1:15" ht="15" customHeight="1" x14ac:dyDescent="0.25">
      <c r="A60" s="106"/>
      <c r="B60" s="106"/>
      <c r="C60" s="106"/>
      <c r="D60" s="106"/>
      <c r="E60" s="106"/>
      <c r="F60" s="106"/>
      <c r="G60" s="108"/>
      <c r="H60" s="108"/>
      <c r="I60" s="109"/>
      <c r="J60" s="109"/>
    </row>
    <row r="61" spans="1:15" ht="19.5" customHeight="1" x14ac:dyDescent="0.25">
      <c r="A61" s="105"/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5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7"/>
    </row>
    <row r="63" spans="1:15" x14ac:dyDescent="0.25">
      <c r="A63" s="96"/>
      <c r="B63" s="96"/>
      <c r="C63" s="96"/>
      <c r="D63" s="96"/>
      <c r="E63" s="96"/>
      <c r="F63" s="96"/>
      <c r="G63" s="96"/>
      <c r="H63" s="96"/>
      <c r="I63" s="96"/>
      <c r="J63" s="96"/>
    </row>
    <row r="64" spans="1:15" ht="24" customHeight="1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</row>
    <row r="65" spans="1:12" ht="18.75" customHeight="1" x14ac:dyDescent="0.3">
      <c r="A65" s="63"/>
      <c r="B65" s="62"/>
      <c r="C65" s="63"/>
      <c r="D65" s="62"/>
      <c r="E65" s="63"/>
      <c r="F65" s="62"/>
      <c r="G65" s="64"/>
      <c r="H65" s="62"/>
      <c r="I65" s="65"/>
      <c r="J65" s="62"/>
      <c r="K65" s="3"/>
      <c r="L65" s="3"/>
    </row>
    <row r="66" spans="1:12" ht="15" customHeight="1" x14ac:dyDescent="0.25">
      <c r="A66" s="106"/>
      <c r="B66" s="106"/>
      <c r="C66" s="106"/>
      <c r="D66" s="106"/>
      <c r="E66" s="106"/>
      <c r="F66" s="106"/>
      <c r="G66" s="108"/>
      <c r="H66" s="108"/>
      <c r="I66" s="106"/>
      <c r="J66" s="106"/>
    </row>
    <row r="67" spans="1:12" ht="15" customHeight="1" x14ac:dyDescent="0.25">
      <c r="A67" s="106"/>
      <c r="B67" s="106"/>
      <c r="C67" s="106"/>
      <c r="D67" s="106"/>
      <c r="E67" s="106"/>
      <c r="F67" s="106"/>
      <c r="G67" s="108"/>
      <c r="H67" s="108"/>
      <c r="I67" s="106"/>
      <c r="J67" s="106"/>
    </row>
    <row r="68" spans="1:12" ht="15" customHeight="1" x14ac:dyDescent="0.25">
      <c r="A68" s="106"/>
      <c r="B68" s="106"/>
      <c r="C68" s="106"/>
      <c r="D68" s="106"/>
      <c r="E68" s="106"/>
      <c r="F68" s="106"/>
      <c r="G68" s="108"/>
      <c r="H68" s="108"/>
      <c r="I68" s="106"/>
      <c r="J68" s="106"/>
    </row>
    <row r="69" spans="1:12" ht="15" customHeight="1" x14ac:dyDescent="0.25">
      <c r="A69" s="106"/>
      <c r="B69" s="106"/>
      <c r="C69" s="106"/>
      <c r="D69" s="106"/>
      <c r="E69" s="106"/>
      <c r="F69" s="106"/>
      <c r="G69" s="108"/>
      <c r="H69" s="108"/>
      <c r="I69" s="106"/>
      <c r="J69" s="106"/>
    </row>
    <row r="70" spans="1:12" ht="15" customHeight="1" x14ac:dyDescent="0.25">
      <c r="A70" s="106"/>
      <c r="B70" s="106"/>
      <c r="C70" s="106"/>
      <c r="D70" s="106"/>
      <c r="E70" s="106"/>
      <c r="F70" s="106"/>
      <c r="G70" s="108"/>
      <c r="H70" s="108"/>
      <c r="I70" s="106"/>
      <c r="J70" s="106"/>
    </row>
    <row r="71" spans="1:12" ht="14.25" customHeight="1" x14ac:dyDescent="0.25">
      <c r="A71" s="105"/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2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7"/>
    </row>
    <row r="73" spans="1:12" x14ac:dyDescent="0.25">
      <c r="A73" s="96"/>
      <c r="B73" s="96"/>
      <c r="C73" s="96"/>
      <c r="D73" s="96"/>
      <c r="E73" s="96"/>
      <c r="F73" s="96"/>
      <c r="G73" s="96"/>
      <c r="H73" s="96"/>
      <c r="I73" s="96"/>
      <c r="J73" s="96"/>
    </row>
    <row r="74" spans="1:12" ht="24" customHeight="1" x14ac:dyDescent="0.25">
      <c r="A74" s="96"/>
      <c r="B74" s="96"/>
      <c r="C74" s="96"/>
      <c r="D74" s="96"/>
      <c r="E74" s="96"/>
      <c r="F74" s="96"/>
      <c r="G74" s="96"/>
      <c r="H74" s="96"/>
      <c r="I74" s="96"/>
      <c r="J74" s="96"/>
    </row>
    <row r="75" spans="1:12" ht="18.75" x14ac:dyDescent="0.3">
      <c r="A75" s="63"/>
      <c r="B75" s="62"/>
      <c r="C75" s="63"/>
      <c r="D75" s="62"/>
      <c r="E75" s="63"/>
      <c r="F75" s="62"/>
      <c r="G75" s="64"/>
      <c r="H75" s="62"/>
      <c r="I75" s="65"/>
      <c r="J75" s="62"/>
      <c r="K75" s="3"/>
      <c r="L75" s="3"/>
    </row>
    <row r="76" spans="1:12" ht="15" customHeight="1" x14ac:dyDescent="0.25">
      <c r="A76" s="106"/>
      <c r="B76" s="106"/>
      <c r="C76" s="106"/>
      <c r="D76" s="106"/>
      <c r="E76" s="106"/>
      <c r="F76" s="106"/>
      <c r="G76" s="106"/>
      <c r="H76" s="106"/>
      <c r="I76" s="106"/>
      <c r="J76" s="106"/>
    </row>
    <row r="77" spans="1:12" ht="15" customHeight="1" x14ac:dyDescent="0.25">
      <c r="A77" s="106"/>
      <c r="B77" s="106"/>
      <c r="C77" s="106"/>
      <c r="D77" s="106"/>
      <c r="E77" s="106"/>
      <c r="F77" s="106"/>
      <c r="G77" s="106"/>
      <c r="H77" s="106"/>
      <c r="I77" s="106"/>
      <c r="J77" s="106"/>
    </row>
    <row r="78" spans="1:12" ht="15" customHeight="1" x14ac:dyDescent="0.25">
      <c r="A78" s="106"/>
      <c r="B78" s="106"/>
      <c r="C78" s="106"/>
      <c r="D78" s="106"/>
      <c r="E78" s="106"/>
      <c r="F78" s="106"/>
      <c r="G78" s="106"/>
      <c r="H78" s="106"/>
      <c r="I78" s="106"/>
      <c r="J78" s="106"/>
    </row>
    <row r="79" spans="1:12" ht="15" customHeight="1" x14ac:dyDescent="0.25">
      <c r="A79" s="106"/>
      <c r="B79" s="106"/>
      <c r="C79" s="106"/>
      <c r="D79" s="106"/>
      <c r="E79" s="106"/>
      <c r="F79" s="106"/>
      <c r="G79" s="106"/>
      <c r="H79" s="106"/>
      <c r="I79" s="106"/>
      <c r="J79" s="106"/>
    </row>
    <row r="80" spans="1:12" ht="15" customHeight="1" x14ac:dyDescent="0.25">
      <c r="A80" s="106"/>
      <c r="B80" s="106"/>
      <c r="C80" s="106"/>
      <c r="D80" s="106"/>
      <c r="E80" s="106"/>
      <c r="F80" s="106"/>
      <c r="G80" s="106"/>
      <c r="H80" s="106"/>
      <c r="I80" s="106"/>
      <c r="J80" s="106"/>
    </row>
    <row r="81" spans="1:10" ht="15.4" customHeight="1" x14ac:dyDescent="0.25">
      <c r="A81" s="105"/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ht="14.25" customHeight="1" x14ac:dyDescent="0.25">
      <c r="A82" s="105"/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x14ac:dyDescent="0.25">
      <c r="A83" s="96"/>
      <c r="B83" s="96"/>
      <c r="C83" s="96"/>
      <c r="D83" s="96"/>
      <c r="E83" s="96"/>
      <c r="F83" s="96"/>
      <c r="G83" s="96"/>
      <c r="H83" s="96"/>
      <c r="I83" s="96"/>
      <c r="J83" s="96"/>
    </row>
    <row r="84" spans="1:10" ht="24" customHeight="1" x14ac:dyDescent="0.25">
      <c r="A84" s="96"/>
      <c r="B84" s="96"/>
      <c r="C84" s="96"/>
      <c r="D84" s="96"/>
      <c r="E84" s="96"/>
      <c r="F84" s="96"/>
      <c r="G84" s="96"/>
      <c r="H84" s="96"/>
      <c r="I84" s="96"/>
      <c r="J84" s="96"/>
    </row>
    <row r="85" spans="1:10" ht="18.75" x14ac:dyDescent="0.3">
      <c r="A85" s="63"/>
      <c r="B85" s="62"/>
      <c r="C85" s="64"/>
      <c r="D85" s="62"/>
      <c r="E85" s="65"/>
      <c r="F85" s="62"/>
      <c r="G85" s="64"/>
      <c r="H85" s="62"/>
      <c r="I85" s="65"/>
      <c r="J85" s="62"/>
    </row>
  </sheetData>
  <mergeCells count="175">
    <mergeCell ref="G21:H22"/>
    <mergeCell ref="I14:J18"/>
    <mergeCell ref="I19:J19"/>
    <mergeCell ref="I21:J22"/>
    <mergeCell ref="G19:H19"/>
    <mergeCell ref="I20:J20"/>
    <mergeCell ref="C11:D12"/>
    <mergeCell ref="C14:D18"/>
    <mergeCell ref="C19:D19"/>
    <mergeCell ref="C20:D20"/>
    <mergeCell ref="C21:D22"/>
    <mergeCell ref="G10:H10"/>
    <mergeCell ref="G11:H12"/>
    <mergeCell ref="I10:J10"/>
    <mergeCell ref="I11:J12"/>
    <mergeCell ref="G14:H18"/>
    <mergeCell ref="G20:H20"/>
    <mergeCell ref="A2:B2"/>
    <mergeCell ref="C2:D2"/>
    <mergeCell ref="E2:F2"/>
    <mergeCell ref="G2:H2"/>
    <mergeCell ref="I2:J2"/>
    <mergeCell ref="A11:B12"/>
    <mergeCell ref="A10:B10"/>
    <mergeCell ref="E14:F18"/>
    <mergeCell ref="A4:B8"/>
    <mergeCell ref="C4:D8"/>
    <mergeCell ref="E4:F8"/>
    <mergeCell ref="G4:H8"/>
    <mergeCell ref="I4:J8"/>
    <mergeCell ref="A9:B9"/>
    <mergeCell ref="C9:D9"/>
    <mergeCell ref="E9:F9"/>
    <mergeCell ref="G9:H9"/>
    <mergeCell ref="I9:J9"/>
    <mergeCell ref="A40:B40"/>
    <mergeCell ref="C40:D40"/>
    <mergeCell ref="E40:F40"/>
    <mergeCell ref="G40:H40"/>
    <mergeCell ref="I40:J40"/>
    <mergeCell ref="A34:B38"/>
    <mergeCell ref="C34:D38"/>
    <mergeCell ref="E34:F38"/>
    <mergeCell ref="G34:H38"/>
    <mergeCell ref="I34:J38"/>
    <mergeCell ref="A39:B39"/>
    <mergeCell ref="C39:D39"/>
    <mergeCell ref="E39:F39"/>
    <mergeCell ref="G39:H39"/>
    <mergeCell ref="I39:J39"/>
    <mergeCell ref="A46:B50"/>
    <mergeCell ref="C46:D50"/>
    <mergeCell ref="E46:F50"/>
    <mergeCell ref="G46:H50"/>
    <mergeCell ref="I46:J50"/>
    <mergeCell ref="N9:O13"/>
    <mergeCell ref="N14:O14"/>
    <mergeCell ref="N15:O15"/>
    <mergeCell ref="N16:O17"/>
    <mergeCell ref="E10:F10"/>
    <mergeCell ref="E11:F12"/>
    <mergeCell ref="A41:B42"/>
    <mergeCell ref="C41:D42"/>
    <mergeCell ref="E41:F42"/>
    <mergeCell ref="G41:H42"/>
    <mergeCell ref="I41:J42"/>
    <mergeCell ref="A14:B18"/>
    <mergeCell ref="A19:B19"/>
    <mergeCell ref="A20:B20"/>
    <mergeCell ref="A21:B22"/>
    <mergeCell ref="E19:F19"/>
    <mergeCell ref="E20:F20"/>
    <mergeCell ref="E21:F22"/>
    <mergeCell ref="C10:D10"/>
    <mergeCell ref="N51:O55"/>
    <mergeCell ref="A52:B52"/>
    <mergeCell ref="C52:D52"/>
    <mergeCell ref="E52:F52"/>
    <mergeCell ref="G52:H52"/>
    <mergeCell ref="I52:J52"/>
    <mergeCell ref="A53:B54"/>
    <mergeCell ref="C53:D54"/>
    <mergeCell ref="E53:F54"/>
    <mergeCell ref="G53:H54"/>
    <mergeCell ref="I53:J54"/>
    <mergeCell ref="A51:B51"/>
    <mergeCell ref="C51:D51"/>
    <mergeCell ref="E51:F51"/>
    <mergeCell ref="G51:H51"/>
    <mergeCell ref="I51:J51"/>
    <mergeCell ref="N56:O56"/>
    <mergeCell ref="N57:O57"/>
    <mergeCell ref="N58:O59"/>
    <mergeCell ref="A61:B61"/>
    <mergeCell ref="C61:D61"/>
    <mergeCell ref="E61:F61"/>
    <mergeCell ref="G61:H61"/>
    <mergeCell ref="I61:J61"/>
    <mergeCell ref="A56:B60"/>
    <mergeCell ref="C56:D60"/>
    <mergeCell ref="E56:F60"/>
    <mergeCell ref="G56:H60"/>
    <mergeCell ref="I56:J60"/>
    <mergeCell ref="A63:B64"/>
    <mergeCell ref="C63:D64"/>
    <mergeCell ref="E63:F64"/>
    <mergeCell ref="G63:H64"/>
    <mergeCell ref="I63:J64"/>
    <mergeCell ref="A62:B62"/>
    <mergeCell ref="C62:D62"/>
    <mergeCell ref="E62:F62"/>
    <mergeCell ref="G62:H62"/>
    <mergeCell ref="I62:J62"/>
    <mergeCell ref="A71:B71"/>
    <mergeCell ref="C71:D71"/>
    <mergeCell ref="E71:F71"/>
    <mergeCell ref="G71:H71"/>
    <mergeCell ref="I71:J71"/>
    <mergeCell ref="A66:B70"/>
    <mergeCell ref="C66:D70"/>
    <mergeCell ref="E66:F70"/>
    <mergeCell ref="G66:H70"/>
    <mergeCell ref="I66:J70"/>
    <mergeCell ref="A73:B74"/>
    <mergeCell ref="C73:D74"/>
    <mergeCell ref="E73:F74"/>
    <mergeCell ref="G73:H74"/>
    <mergeCell ref="I73:J74"/>
    <mergeCell ref="A72:B72"/>
    <mergeCell ref="C72:D72"/>
    <mergeCell ref="E72:F72"/>
    <mergeCell ref="G72:H72"/>
    <mergeCell ref="I72:J72"/>
    <mergeCell ref="A81:B81"/>
    <mergeCell ref="C81:D81"/>
    <mergeCell ref="E81:F81"/>
    <mergeCell ref="G81:H81"/>
    <mergeCell ref="I81:J81"/>
    <mergeCell ref="A76:B80"/>
    <mergeCell ref="C76:D80"/>
    <mergeCell ref="E76:F80"/>
    <mergeCell ref="G76:H80"/>
    <mergeCell ref="I76:J80"/>
    <mergeCell ref="A83:B84"/>
    <mergeCell ref="C83:D84"/>
    <mergeCell ref="E83:F84"/>
    <mergeCell ref="G83:H84"/>
    <mergeCell ref="I83:J84"/>
    <mergeCell ref="A82:B82"/>
    <mergeCell ref="C82:D82"/>
    <mergeCell ref="E82:F82"/>
    <mergeCell ref="G82:H82"/>
    <mergeCell ref="I82:J82"/>
    <mergeCell ref="K23:K32"/>
    <mergeCell ref="S23:T24"/>
    <mergeCell ref="A24:B28"/>
    <mergeCell ref="C24:D28"/>
    <mergeCell ref="E24:F28"/>
    <mergeCell ref="G24:H28"/>
    <mergeCell ref="I24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2"/>
    <mergeCell ref="C31:D32"/>
    <mergeCell ref="E31:F32"/>
    <mergeCell ref="G31:H32"/>
    <mergeCell ref="I31:J32"/>
  </mergeCells>
  <phoneticPr fontId="30" type="noConversion"/>
  <conditionalFormatting sqref="A4:J12">
    <cfRule type="cellIs" dxfId="508" priority="2" operator="equal">
      <formula>0</formula>
    </cfRule>
  </conditionalFormatting>
  <conditionalFormatting sqref="A14:J22">
    <cfRule type="cellIs" dxfId="507" priority="1" operator="equal">
      <formula>0</formula>
    </cfRule>
  </conditionalFormatting>
  <conditionalFormatting sqref="A24:J32">
    <cfRule type="cellIs" dxfId="506" priority="5" operator="equal">
      <formula>0</formula>
    </cfRule>
  </conditionalFormatting>
  <conditionalFormatting sqref="A34:J42">
    <cfRule type="cellIs" dxfId="505" priority="32" operator="equal">
      <formula>0</formula>
    </cfRule>
  </conditionalFormatting>
  <conditionalFormatting sqref="A46:J54">
    <cfRule type="cellIs" dxfId="504" priority="299" operator="equal">
      <formula>0</formula>
    </cfRule>
  </conditionalFormatting>
  <conditionalFormatting sqref="A56:J64">
    <cfRule type="cellIs" dxfId="503" priority="298" operator="equal">
      <formula>0</formula>
    </cfRule>
  </conditionalFormatting>
  <conditionalFormatting sqref="A66:J74">
    <cfRule type="cellIs" dxfId="502" priority="297" operator="equal">
      <formula>0</formula>
    </cfRule>
  </conditionalFormatting>
  <conditionalFormatting sqref="N9:O17">
    <cfRule type="cellIs" dxfId="501" priority="338" operator="equal">
      <formula>0</formula>
    </cfRule>
  </conditionalFormatting>
  <conditionalFormatting sqref="N20:O20">
    <cfRule type="cellIs" dxfId="500" priority="31" operator="equal">
      <formula>0</formula>
    </cfRule>
  </conditionalFormatting>
  <conditionalFormatting sqref="N51:O59 A76:J84">
    <cfRule type="cellIs" dxfId="499" priority="310" operator="equal">
      <formula>0</formula>
    </cfRule>
  </conditionalFormatting>
  <conditionalFormatting sqref="O24:P32">
    <cfRule type="cellIs" dxfId="498" priority="254" operator="equal">
      <formula>0</formula>
    </cfRule>
  </conditionalFormatting>
  <conditionalFormatting sqref="S23:T24">
    <cfRule type="cellIs" dxfId="497" priority="255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72" orientation="landscape" r:id="rId1"/>
  <headerFooter>
    <oddHeader>&amp;C&amp;"Cambria,Fett Kursiv"&amp;26Speisekarte&amp;R&amp;G</oddHeader>
    <oddFooter>&amp;CNährwerte pro 100 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6EDBC-7A7D-4999-B486-8C5A47CB1496}">
  <sheetPr codeName="Tabelle7">
    <pageSetUpPr fitToPage="1"/>
  </sheetPr>
  <dimension ref="A1:H117"/>
  <sheetViews>
    <sheetView showGridLines="0" view="pageBreakPreview" zoomScale="20" zoomScaleNormal="100" zoomScaleSheetLayoutView="20" workbookViewId="0">
      <selection activeCell="G47" sqref="G47:G50"/>
    </sheetView>
  </sheetViews>
  <sheetFormatPr baseColWidth="10" defaultRowHeight="61.5" x14ac:dyDescent="0.9"/>
  <cols>
    <col min="1" max="1" width="33" style="7" customWidth="1"/>
    <col min="2" max="2" width="80.7109375" style="5" bestFit="1" customWidth="1"/>
    <col min="3" max="3" width="148.5703125" style="6" customWidth="1"/>
    <col min="4" max="4" width="150.85546875" style="6" customWidth="1"/>
    <col min="5" max="5" width="148.28515625" style="6" customWidth="1"/>
    <col min="6" max="6" width="156.5703125" style="6" customWidth="1"/>
    <col min="7" max="7" width="136.5703125" style="6" customWidth="1"/>
    <col min="8" max="8" width="102.28515625" customWidth="1"/>
  </cols>
  <sheetData>
    <row r="1" spans="1:8" ht="316.5" customHeight="1" x14ac:dyDescent="0.25">
      <c r="A1" s="4"/>
    </row>
    <row r="2" spans="1:8" ht="350.25" customHeight="1" x14ac:dyDescent="0.25">
      <c r="A2" s="4"/>
    </row>
    <row r="3" spans="1:8" s="11" customFormat="1" ht="378.75" customHeight="1" x14ac:dyDescent="0.9">
      <c r="A3" s="7"/>
      <c r="B3" s="5"/>
      <c r="C3" s="8"/>
      <c r="D3" s="8"/>
      <c r="E3" s="9"/>
      <c r="F3" s="10"/>
      <c r="G3" s="10"/>
    </row>
    <row r="4" spans="1:8" s="11" customFormat="1" x14ac:dyDescent="0.25">
      <c r="A4" s="12"/>
      <c r="B4" s="5"/>
      <c r="C4" s="13"/>
      <c r="D4" s="14"/>
      <c r="E4" s="14"/>
      <c r="F4" s="14"/>
      <c r="G4" s="10"/>
    </row>
    <row r="5" spans="1:8" x14ac:dyDescent="0.9">
      <c r="C5" s="15"/>
      <c r="D5" s="15"/>
      <c r="E5" s="15"/>
      <c r="F5" s="15"/>
      <c r="G5" s="15"/>
    </row>
    <row r="6" spans="1:8" ht="153.75" customHeight="1" x14ac:dyDescent="0.9">
      <c r="C6" s="16"/>
      <c r="D6" s="16"/>
      <c r="E6" s="16"/>
      <c r="F6" s="16"/>
      <c r="G6" s="16"/>
    </row>
    <row r="7" spans="1:8" s="20" customFormat="1" ht="393" customHeight="1" x14ac:dyDescent="0.55000000000000004">
      <c r="A7" s="17" t="s">
        <v>5</v>
      </c>
      <c r="B7" s="5"/>
      <c r="C7" s="18" t="s">
        <v>702</v>
      </c>
      <c r="D7" s="18" t="s">
        <v>703</v>
      </c>
      <c r="E7" s="19" t="s">
        <v>704</v>
      </c>
      <c r="F7" s="18" t="s">
        <v>705</v>
      </c>
      <c r="G7" s="19" t="s">
        <v>706</v>
      </c>
    </row>
    <row r="8" spans="1:8" s="24" customFormat="1" ht="118.5" x14ac:dyDescent="0.75">
      <c r="A8" s="21"/>
      <c r="B8" s="21"/>
      <c r="C8" s="22" t="s">
        <v>707</v>
      </c>
      <c r="D8" s="22" t="s">
        <v>708</v>
      </c>
      <c r="E8" s="23" t="s">
        <v>215</v>
      </c>
      <c r="F8" s="22" t="s">
        <v>163</v>
      </c>
      <c r="G8" s="23" t="s">
        <v>475</v>
      </c>
    </row>
    <row r="9" spans="1:8" s="24" customFormat="1" ht="59.25" x14ac:dyDescent="0.75">
      <c r="A9" s="21"/>
      <c r="B9" s="21"/>
      <c r="C9" s="22"/>
      <c r="D9" s="22">
        <v>1</v>
      </c>
      <c r="E9" s="23"/>
      <c r="F9" s="22"/>
      <c r="G9" s="23"/>
    </row>
    <row r="10" spans="1:8" s="24" customFormat="1" ht="243.75" customHeight="1" x14ac:dyDescent="0.75">
      <c r="A10" s="25"/>
      <c r="B10" s="26"/>
      <c r="C10" s="27" t="s">
        <v>709</v>
      </c>
      <c r="D10" s="27" t="s">
        <v>710</v>
      </c>
      <c r="E10" s="28" t="s">
        <v>217</v>
      </c>
      <c r="F10" s="29" t="s">
        <v>711</v>
      </c>
      <c r="G10" s="28" t="s">
        <v>682</v>
      </c>
      <c r="H10" s="28"/>
    </row>
    <row r="11" spans="1:8" ht="100.5" customHeight="1" x14ac:dyDescent="0.25">
      <c r="A11" s="6"/>
      <c r="C11" s="16"/>
      <c r="D11" s="30"/>
      <c r="E11" s="16"/>
      <c r="F11" s="16"/>
      <c r="G11" s="16"/>
    </row>
    <row r="12" spans="1:8" s="20" customFormat="1" ht="355.5" customHeight="1" x14ac:dyDescent="0.55000000000000004">
      <c r="A12" s="17" t="s">
        <v>6</v>
      </c>
      <c r="B12" s="5"/>
      <c r="C12" s="18" t="s">
        <v>712</v>
      </c>
      <c r="D12" s="18" t="s">
        <v>713</v>
      </c>
      <c r="E12" s="19" t="s">
        <v>714</v>
      </c>
      <c r="F12" s="18" t="s">
        <v>705</v>
      </c>
      <c r="G12" s="19" t="s">
        <v>706</v>
      </c>
    </row>
    <row r="13" spans="1:8" s="24" customFormat="1" ht="103.5" customHeight="1" x14ac:dyDescent="0.75">
      <c r="A13" s="21"/>
      <c r="B13" s="21"/>
      <c r="C13" s="22" t="s">
        <v>707</v>
      </c>
      <c r="D13" s="22" t="s">
        <v>715</v>
      </c>
      <c r="E13" s="23" t="s">
        <v>361</v>
      </c>
      <c r="F13" s="22" t="s">
        <v>163</v>
      </c>
      <c r="G13" s="23" t="s">
        <v>475</v>
      </c>
    </row>
    <row r="14" spans="1:8" s="24" customFormat="1" ht="59.25" x14ac:dyDescent="0.75">
      <c r="A14" s="21"/>
      <c r="B14" s="21"/>
      <c r="C14" s="22"/>
      <c r="D14" s="22"/>
      <c r="E14" s="23"/>
      <c r="F14" s="22"/>
      <c r="G14" s="23"/>
    </row>
    <row r="15" spans="1:8" s="24" customFormat="1" ht="243.75" customHeight="1" x14ac:dyDescent="0.75">
      <c r="A15" s="25"/>
      <c r="B15" s="26"/>
      <c r="C15" s="27" t="s">
        <v>716</v>
      </c>
      <c r="D15" s="27" t="s">
        <v>717</v>
      </c>
      <c r="E15" s="28" t="s">
        <v>718</v>
      </c>
      <c r="F15" s="29" t="s">
        <v>711</v>
      </c>
      <c r="G15" s="28" t="s">
        <v>682</v>
      </c>
      <c r="H15" s="28"/>
    </row>
    <row r="16" spans="1:8" ht="104.25" customHeight="1" x14ac:dyDescent="0.25">
      <c r="A16" s="6"/>
      <c r="C16" s="16"/>
      <c r="D16" s="16"/>
      <c r="E16" s="16"/>
      <c r="G16" s="16"/>
    </row>
    <row r="17" spans="1:8" s="20" customFormat="1" ht="408" customHeight="1" x14ac:dyDescent="0.55000000000000004">
      <c r="A17" s="17" t="s">
        <v>7</v>
      </c>
      <c r="B17" s="5"/>
      <c r="C17" s="18" t="s">
        <v>719</v>
      </c>
      <c r="D17" s="18" t="s">
        <v>720</v>
      </c>
      <c r="E17" s="19" t="s">
        <v>704</v>
      </c>
      <c r="F17" s="18" t="s">
        <v>721</v>
      </c>
      <c r="G17" s="19" t="s">
        <v>722</v>
      </c>
    </row>
    <row r="18" spans="1:8" s="24" customFormat="1" ht="118.5" x14ac:dyDescent="0.75">
      <c r="A18" s="21"/>
      <c r="B18" s="21"/>
      <c r="C18" s="22" t="s">
        <v>723</v>
      </c>
      <c r="D18" s="22" t="s">
        <v>708</v>
      </c>
      <c r="E18" s="23" t="s">
        <v>215</v>
      </c>
      <c r="F18" s="22" t="s">
        <v>105</v>
      </c>
      <c r="G18" s="23" t="s">
        <v>163</v>
      </c>
    </row>
    <row r="19" spans="1:8" s="24" customFormat="1" ht="59.25" x14ac:dyDescent="0.75">
      <c r="A19" s="21"/>
      <c r="B19" s="21"/>
      <c r="C19" s="22">
        <v>12</v>
      </c>
      <c r="D19" s="22">
        <v>1</v>
      </c>
      <c r="E19" s="23"/>
      <c r="F19" s="22"/>
      <c r="G19" s="23">
        <v>8</v>
      </c>
    </row>
    <row r="20" spans="1:8" s="24" customFormat="1" ht="232.5" customHeight="1" x14ac:dyDescent="0.75">
      <c r="A20" s="25"/>
      <c r="B20" s="26"/>
      <c r="C20" s="27" t="s">
        <v>724</v>
      </c>
      <c r="D20" s="31" t="s">
        <v>725</v>
      </c>
      <c r="E20" s="28" t="s">
        <v>217</v>
      </c>
      <c r="F20" s="29" t="s">
        <v>726</v>
      </c>
      <c r="G20" s="28" t="s">
        <v>727</v>
      </c>
    </row>
    <row r="21" spans="1:8" ht="134.25" customHeight="1" x14ac:dyDescent="0.25">
      <c r="A21" s="32"/>
      <c r="C21" s="16"/>
      <c r="D21" s="16"/>
      <c r="E21" s="16"/>
      <c r="G21" s="16"/>
    </row>
    <row r="22" spans="1:8" s="20" customFormat="1" ht="393" customHeight="1" x14ac:dyDescent="0.55000000000000004">
      <c r="A22" s="17" t="s">
        <v>8</v>
      </c>
      <c r="B22" s="5"/>
      <c r="C22" s="18" t="s">
        <v>719</v>
      </c>
      <c r="D22" s="18" t="s">
        <v>728</v>
      </c>
      <c r="E22" s="19" t="s">
        <v>729</v>
      </c>
      <c r="F22" s="18" t="s">
        <v>730</v>
      </c>
      <c r="G22" s="19" t="s">
        <v>731</v>
      </c>
    </row>
    <row r="23" spans="1:8" s="24" customFormat="1" ht="118.5" x14ac:dyDescent="0.75">
      <c r="A23" s="21"/>
      <c r="B23" s="21"/>
      <c r="C23" s="22" t="s">
        <v>723</v>
      </c>
      <c r="D23" s="22" t="s">
        <v>708</v>
      </c>
      <c r="E23" s="23" t="s">
        <v>215</v>
      </c>
      <c r="F23" s="22" t="s">
        <v>105</v>
      </c>
      <c r="G23" s="23" t="s">
        <v>183</v>
      </c>
    </row>
    <row r="24" spans="1:8" s="24" customFormat="1" ht="59.25" x14ac:dyDescent="0.75">
      <c r="A24" s="21"/>
      <c r="B24" s="21"/>
      <c r="C24" s="22">
        <v>12</v>
      </c>
      <c r="D24" s="22">
        <v>1</v>
      </c>
      <c r="E24" s="23"/>
      <c r="F24" s="22"/>
      <c r="G24" s="23">
        <v>8</v>
      </c>
    </row>
    <row r="25" spans="1:8" s="24" customFormat="1" ht="247.5" customHeight="1" x14ac:dyDescent="0.75">
      <c r="A25" s="25"/>
      <c r="B25" s="26"/>
      <c r="C25" s="27" t="s">
        <v>732</v>
      </c>
      <c r="D25" s="31" t="s">
        <v>733</v>
      </c>
      <c r="E25" s="28" t="s">
        <v>217</v>
      </c>
      <c r="F25" s="29" t="s">
        <v>726</v>
      </c>
      <c r="G25" s="28" t="s">
        <v>727</v>
      </c>
    </row>
    <row r="26" spans="1:8" ht="113.25" customHeight="1" x14ac:dyDescent="0.25">
      <c r="A26" s="32"/>
      <c r="C26" s="16"/>
      <c r="D26" s="30"/>
      <c r="E26" s="16"/>
      <c r="F26" s="16"/>
      <c r="G26" s="16"/>
    </row>
    <row r="27" spans="1:8" s="20" customFormat="1" ht="385.5" customHeight="1" x14ac:dyDescent="0.55000000000000004">
      <c r="A27" s="17" t="s">
        <v>9</v>
      </c>
      <c r="B27" s="5"/>
      <c r="C27" s="18" t="s">
        <v>702</v>
      </c>
      <c r="D27" s="18" t="s">
        <v>734</v>
      </c>
      <c r="E27" s="19" t="s">
        <v>735</v>
      </c>
      <c r="F27" s="18" t="s">
        <v>736</v>
      </c>
      <c r="G27" s="19" t="s">
        <v>706</v>
      </c>
    </row>
    <row r="28" spans="1:8" s="24" customFormat="1" ht="118.5" x14ac:dyDescent="0.75">
      <c r="A28" s="21"/>
      <c r="B28" s="21"/>
      <c r="C28" s="22" t="s">
        <v>737</v>
      </c>
      <c r="D28" s="22" t="s">
        <v>373</v>
      </c>
      <c r="E28" s="23" t="s">
        <v>361</v>
      </c>
      <c r="F28" s="22" t="s">
        <v>163</v>
      </c>
      <c r="G28" s="23" t="s">
        <v>475</v>
      </c>
    </row>
    <row r="29" spans="1:8" s="24" customFormat="1" ht="59.25" x14ac:dyDescent="0.75">
      <c r="A29" s="21"/>
      <c r="B29" s="21"/>
      <c r="C29" s="22"/>
      <c r="D29" s="22"/>
      <c r="E29" s="23"/>
      <c r="F29" s="22"/>
      <c r="G29" s="23"/>
    </row>
    <row r="30" spans="1:8" s="24" customFormat="1" ht="236.25" customHeight="1" x14ac:dyDescent="0.75">
      <c r="A30" s="25"/>
      <c r="B30" s="26"/>
      <c r="C30" s="27" t="s">
        <v>738</v>
      </c>
      <c r="D30" s="27" t="s">
        <v>739</v>
      </c>
      <c r="E30" s="28" t="s">
        <v>718</v>
      </c>
      <c r="F30" s="29" t="s">
        <v>711</v>
      </c>
      <c r="G30" s="28" t="s">
        <v>682</v>
      </c>
      <c r="H30" s="28"/>
    </row>
    <row r="31" spans="1:8" ht="59.25" x14ac:dyDescent="0.25">
      <c r="A31" s="32"/>
    </row>
    <row r="32" spans="1:8" s="20" customFormat="1" ht="408" customHeight="1" x14ac:dyDescent="0.55000000000000004">
      <c r="A32" s="17" t="s">
        <v>10</v>
      </c>
      <c r="B32" s="5"/>
      <c r="C32" s="18" t="s">
        <v>740</v>
      </c>
      <c r="D32" s="18" t="s">
        <v>741</v>
      </c>
      <c r="E32" s="19" t="s">
        <v>742</v>
      </c>
      <c r="F32" s="18" t="s">
        <v>743</v>
      </c>
      <c r="G32" s="19" t="s">
        <v>744</v>
      </c>
    </row>
    <row r="33" spans="1:8" s="24" customFormat="1" ht="177.75" x14ac:dyDescent="0.75">
      <c r="A33" s="21"/>
      <c r="B33" s="21"/>
      <c r="C33" s="22" t="s">
        <v>745</v>
      </c>
      <c r="D33" s="22" t="s">
        <v>163</v>
      </c>
      <c r="E33" s="23" t="s">
        <v>215</v>
      </c>
      <c r="F33" s="22" t="s">
        <v>37</v>
      </c>
      <c r="G33" s="23" t="s">
        <v>746</v>
      </c>
    </row>
    <row r="34" spans="1:8" s="24" customFormat="1" ht="59.25" x14ac:dyDescent="0.75">
      <c r="A34" s="21"/>
      <c r="B34" s="21"/>
      <c r="C34" s="22">
        <v>12</v>
      </c>
      <c r="D34" s="22"/>
      <c r="E34" s="23"/>
      <c r="F34" s="22"/>
      <c r="G34" s="23">
        <v>3</v>
      </c>
    </row>
    <row r="35" spans="1:8" s="24" customFormat="1" ht="247.5" customHeight="1" x14ac:dyDescent="0.75">
      <c r="A35" s="25"/>
      <c r="B35" s="26"/>
      <c r="C35" s="27" t="s">
        <v>747</v>
      </c>
      <c r="D35" s="27" t="s">
        <v>748</v>
      </c>
      <c r="E35" s="28" t="s">
        <v>217</v>
      </c>
      <c r="F35" s="29" t="s">
        <v>749</v>
      </c>
      <c r="G35" s="28" t="s">
        <v>750</v>
      </c>
      <c r="H35" s="28"/>
    </row>
    <row r="36" spans="1:8" ht="107.25" customHeight="1" x14ac:dyDescent="0.25">
      <c r="A36" s="32"/>
      <c r="C36" s="16"/>
      <c r="D36" s="30"/>
      <c r="E36" s="16"/>
      <c r="F36" s="16"/>
      <c r="G36" s="16"/>
    </row>
    <row r="37" spans="1:8" s="20" customFormat="1" ht="378" customHeight="1" x14ac:dyDescent="0.55000000000000004">
      <c r="A37" s="17" t="s">
        <v>11</v>
      </c>
      <c r="B37" s="5"/>
      <c r="C37" s="18" t="s">
        <v>751</v>
      </c>
      <c r="D37" s="18" t="s">
        <v>752</v>
      </c>
      <c r="E37" s="19" t="s">
        <v>753</v>
      </c>
      <c r="F37" s="18" t="s">
        <v>754</v>
      </c>
      <c r="G37" s="19" t="s">
        <v>731</v>
      </c>
    </row>
    <row r="38" spans="1:8" s="24" customFormat="1" ht="118.5" x14ac:dyDescent="0.75">
      <c r="A38" s="21"/>
      <c r="B38" s="21"/>
      <c r="C38" s="22" t="s">
        <v>436</v>
      </c>
      <c r="D38" s="22" t="s">
        <v>715</v>
      </c>
      <c r="E38" s="23" t="s">
        <v>215</v>
      </c>
      <c r="F38" s="22" t="s">
        <v>88</v>
      </c>
      <c r="G38" s="23" t="s">
        <v>183</v>
      </c>
    </row>
    <row r="39" spans="1:8" s="24" customFormat="1" ht="59.25" x14ac:dyDescent="0.75">
      <c r="A39" s="21"/>
      <c r="B39" s="21"/>
      <c r="C39" s="22">
        <v>12</v>
      </c>
      <c r="D39" s="22">
        <v>3</v>
      </c>
      <c r="E39" s="23"/>
      <c r="F39" s="22"/>
      <c r="G39" s="23">
        <v>8</v>
      </c>
    </row>
    <row r="40" spans="1:8" s="24" customFormat="1" ht="240" customHeight="1" x14ac:dyDescent="0.75">
      <c r="A40" s="25"/>
      <c r="B40" s="26"/>
      <c r="C40" s="27" t="s">
        <v>755</v>
      </c>
      <c r="D40" s="31" t="s">
        <v>756</v>
      </c>
      <c r="E40" s="28" t="s">
        <v>217</v>
      </c>
      <c r="F40" s="29" t="s">
        <v>749</v>
      </c>
      <c r="G40" s="28" t="s">
        <v>727</v>
      </c>
    </row>
    <row r="41" spans="1:8" ht="116.25" customHeight="1" x14ac:dyDescent="0.75">
      <c r="A41" s="32"/>
      <c r="D41" s="33"/>
    </row>
    <row r="42" spans="1:8" s="20" customFormat="1" ht="359.25" customHeight="1" x14ac:dyDescent="0.55000000000000004">
      <c r="A42" s="17" t="s">
        <v>12</v>
      </c>
      <c r="B42" s="5"/>
      <c r="C42" s="18" t="s">
        <v>751</v>
      </c>
      <c r="D42" s="18" t="s">
        <v>752</v>
      </c>
      <c r="E42" s="19" t="s">
        <v>742</v>
      </c>
      <c r="F42" s="18" t="s">
        <v>757</v>
      </c>
      <c r="G42" s="19" t="s">
        <v>758</v>
      </c>
    </row>
    <row r="43" spans="1:8" s="24" customFormat="1" ht="118.5" x14ac:dyDescent="0.75">
      <c r="A43" s="21"/>
      <c r="B43" s="21"/>
      <c r="C43" s="22" t="s">
        <v>436</v>
      </c>
      <c r="D43" s="22" t="s">
        <v>715</v>
      </c>
      <c r="E43" s="23" t="s">
        <v>236</v>
      </c>
      <c r="F43" s="22" t="s">
        <v>88</v>
      </c>
      <c r="G43" s="23" t="s">
        <v>746</v>
      </c>
    </row>
    <row r="44" spans="1:8" s="24" customFormat="1" ht="75" customHeight="1" x14ac:dyDescent="0.75">
      <c r="A44" s="21"/>
      <c r="B44" s="21"/>
      <c r="C44" s="22">
        <v>12</v>
      </c>
      <c r="D44" s="22">
        <v>3</v>
      </c>
      <c r="E44" s="23"/>
      <c r="F44" s="22"/>
      <c r="G44" s="23">
        <v>3</v>
      </c>
    </row>
    <row r="45" spans="1:8" s="24" customFormat="1" ht="240" customHeight="1" x14ac:dyDescent="0.75">
      <c r="A45" s="25"/>
      <c r="B45" s="26"/>
      <c r="C45" s="27" t="s">
        <v>755</v>
      </c>
      <c r="D45" s="31" t="s">
        <v>759</v>
      </c>
      <c r="E45" s="28" t="s">
        <v>241</v>
      </c>
      <c r="F45" s="29" t="s">
        <v>749</v>
      </c>
      <c r="G45" s="28" t="s">
        <v>750</v>
      </c>
    </row>
    <row r="46" spans="1:8" ht="59.25" x14ac:dyDescent="0.25">
      <c r="A46" s="32"/>
      <c r="C46" s="34"/>
      <c r="D46" s="35"/>
      <c r="E46" s="34"/>
      <c r="F46" s="30"/>
      <c r="G46" s="36"/>
    </row>
    <row r="47" spans="1:8" s="20" customFormat="1" ht="408" customHeight="1" x14ac:dyDescent="0.55000000000000004">
      <c r="A47" s="17" t="s">
        <v>13</v>
      </c>
      <c r="B47" s="5"/>
      <c r="C47" s="18" t="s">
        <v>760</v>
      </c>
      <c r="D47" s="18" t="s">
        <v>761</v>
      </c>
      <c r="E47" s="19" t="s">
        <v>762</v>
      </c>
      <c r="F47" s="18" t="s">
        <v>705</v>
      </c>
      <c r="G47" s="19" t="s">
        <v>706</v>
      </c>
    </row>
    <row r="48" spans="1:8" s="24" customFormat="1" ht="118.5" x14ac:dyDescent="0.75">
      <c r="A48" s="21"/>
      <c r="B48" s="21"/>
      <c r="C48" s="22" t="s">
        <v>707</v>
      </c>
      <c r="D48" s="22" t="s">
        <v>763</v>
      </c>
      <c r="E48" s="23" t="s">
        <v>361</v>
      </c>
      <c r="F48" s="22" t="s">
        <v>163</v>
      </c>
      <c r="G48" s="23" t="s">
        <v>475</v>
      </c>
    </row>
    <row r="49" spans="1:8" s="24" customFormat="1" ht="59.25" x14ac:dyDescent="0.75">
      <c r="A49" s="21"/>
      <c r="B49" s="21"/>
      <c r="C49" s="22"/>
      <c r="D49" s="22"/>
      <c r="E49" s="23"/>
      <c r="F49" s="22"/>
      <c r="G49" s="23"/>
    </row>
    <row r="50" spans="1:8" s="24" customFormat="1" ht="262.5" customHeight="1" x14ac:dyDescent="0.75">
      <c r="A50" s="25"/>
      <c r="B50" s="26"/>
      <c r="C50" s="27" t="s">
        <v>716</v>
      </c>
      <c r="D50" s="27" t="s">
        <v>764</v>
      </c>
      <c r="E50" s="28" t="s">
        <v>765</v>
      </c>
      <c r="F50" s="29" t="s">
        <v>711</v>
      </c>
      <c r="G50" s="28" t="s">
        <v>766</v>
      </c>
      <c r="H50" s="28"/>
    </row>
    <row r="51" spans="1:8" s="39" customFormat="1" ht="149.25" customHeight="1" x14ac:dyDescent="0.5">
      <c r="A51" s="37"/>
      <c r="B51" s="5"/>
      <c r="C51" s="16"/>
      <c r="D51" s="38"/>
      <c r="E51" s="16"/>
      <c r="F51" s="38"/>
      <c r="G51" s="38"/>
      <c r="H51" s="16"/>
    </row>
    <row r="52" spans="1:8" s="20" customFormat="1" ht="408" customHeight="1" x14ac:dyDescent="0.55000000000000004">
      <c r="A52" s="17" t="s">
        <v>14</v>
      </c>
      <c r="B52" s="5"/>
      <c r="C52" s="18" t="s">
        <v>719</v>
      </c>
      <c r="D52" s="18" t="s">
        <v>767</v>
      </c>
      <c r="E52" s="19" t="s">
        <v>768</v>
      </c>
      <c r="F52" s="18" t="s">
        <v>769</v>
      </c>
      <c r="G52" s="19" t="s">
        <v>731</v>
      </c>
      <c r="H52" s="18"/>
    </row>
    <row r="53" spans="1:8" s="24" customFormat="1" ht="118.5" x14ac:dyDescent="0.75">
      <c r="A53" s="21"/>
      <c r="B53" s="21"/>
      <c r="C53" s="22" t="s">
        <v>723</v>
      </c>
      <c r="D53" s="22" t="s">
        <v>248</v>
      </c>
      <c r="E53" s="23" t="s">
        <v>105</v>
      </c>
      <c r="F53" s="22" t="s">
        <v>708</v>
      </c>
      <c r="G53" s="23" t="s">
        <v>183</v>
      </c>
      <c r="H53" s="22"/>
    </row>
    <row r="54" spans="1:8" s="24" customFormat="1" ht="59.25" x14ac:dyDescent="0.75">
      <c r="A54" s="21"/>
      <c r="B54" s="21"/>
      <c r="C54" s="22">
        <v>12</v>
      </c>
      <c r="D54" s="22"/>
      <c r="E54" s="23"/>
      <c r="F54" s="22">
        <v>1</v>
      </c>
      <c r="G54" s="23">
        <v>8</v>
      </c>
      <c r="H54" s="22"/>
    </row>
    <row r="55" spans="1:8" s="24" customFormat="1" ht="255" customHeight="1" x14ac:dyDescent="0.75">
      <c r="A55" s="25"/>
      <c r="B55" s="26"/>
      <c r="C55" s="27" t="s">
        <v>732</v>
      </c>
      <c r="D55" s="27" t="s">
        <v>250</v>
      </c>
      <c r="E55" s="28" t="s">
        <v>726</v>
      </c>
      <c r="F55" s="29" t="s">
        <v>770</v>
      </c>
      <c r="G55" s="28" t="s">
        <v>727</v>
      </c>
      <c r="H55" s="27"/>
    </row>
    <row r="56" spans="1:8" s="41" customFormat="1" ht="59.25" x14ac:dyDescent="0.5">
      <c r="A56" s="40"/>
      <c r="B56" s="5"/>
      <c r="C56" s="35"/>
      <c r="D56" s="16"/>
      <c r="E56" s="16"/>
      <c r="F56" s="6"/>
      <c r="G56" s="16"/>
      <c r="H56" s="35"/>
    </row>
    <row r="57" spans="1:8" s="20" customFormat="1" ht="381.75" customHeight="1" x14ac:dyDescent="0.55000000000000004">
      <c r="A57" s="17" t="s">
        <v>15</v>
      </c>
      <c r="B57" s="5"/>
      <c r="C57" s="18" t="s">
        <v>740</v>
      </c>
      <c r="D57" s="18" t="s">
        <v>771</v>
      </c>
      <c r="E57" s="19" t="s">
        <v>772</v>
      </c>
      <c r="F57" s="18" t="s">
        <v>741</v>
      </c>
      <c r="G57" s="19" t="s">
        <v>773</v>
      </c>
      <c r="H57" s="18"/>
    </row>
    <row r="58" spans="1:8" s="24" customFormat="1" ht="138.75" customHeight="1" x14ac:dyDescent="0.75">
      <c r="A58" s="21"/>
      <c r="B58" s="21"/>
      <c r="C58" s="22" t="s">
        <v>774</v>
      </c>
      <c r="D58" s="22" t="s">
        <v>236</v>
      </c>
      <c r="E58" s="23" t="s">
        <v>37</v>
      </c>
      <c r="F58" s="22" t="s">
        <v>196</v>
      </c>
      <c r="G58" s="23" t="s">
        <v>746</v>
      </c>
      <c r="H58" s="22"/>
    </row>
    <row r="59" spans="1:8" s="24" customFormat="1" ht="59.25" x14ac:dyDescent="0.75">
      <c r="A59" s="21"/>
      <c r="B59" s="21"/>
      <c r="C59" s="22">
        <v>12</v>
      </c>
      <c r="D59" s="22"/>
      <c r="E59" s="23"/>
      <c r="F59" s="22"/>
      <c r="G59" s="23">
        <v>3</v>
      </c>
      <c r="H59" s="22"/>
    </row>
    <row r="60" spans="1:8" s="24" customFormat="1" ht="240" customHeight="1" x14ac:dyDescent="0.75">
      <c r="A60" s="25"/>
      <c r="B60" s="26"/>
      <c r="C60" s="27" t="s">
        <v>747</v>
      </c>
      <c r="D60" s="27" t="s">
        <v>241</v>
      </c>
      <c r="E60" s="28" t="s">
        <v>775</v>
      </c>
      <c r="F60" s="29" t="s">
        <v>776</v>
      </c>
      <c r="G60" s="28" t="s">
        <v>750</v>
      </c>
      <c r="H60" s="27"/>
    </row>
    <row r="61" spans="1:8" s="41" customFormat="1" ht="59.25" x14ac:dyDescent="0.5">
      <c r="A61" s="40"/>
      <c r="B61" s="5"/>
      <c r="C61" s="34"/>
      <c r="D61" s="35"/>
      <c r="E61" s="34"/>
      <c r="F61" s="30"/>
      <c r="G61" s="36"/>
    </row>
    <row r="62" spans="1:8" s="20" customFormat="1" ht="378" customHeight="1" x14ac:dyDescent="0.55000000000000004">
      <c r="A62" s="17" t="s">
        <v>16</v>
      </c>
      <c r="B62" s="5"/>
      <c r="C62" s="18" t="s">
        <v>760</v>
      </c>
      <c r="D62" s="18" t="s">
        <v>761</v>
      </c>
      <c r="E62" s="19" t="s">
        <v>714</v>
      </c>
      <c r="F62" s="18" t="s">
        <v>736</v>
      </c>
      <c r="G62" s="19" t="s">
        <v>706</v>
      </c>
    </row>
    <row r="63" spans="1:8" s="24" customFormat="1" ht="118.5" x14ac:dyDescent="0.75">
      <c r="A63" s="21"/>
      <c r="B63" s="21"/>
      <c r="C63" s="22" t="s">
        <v>737</v>
      </c>
      <c r="D63" s="22" t="s">
        <v>763</v>
      </c>
      <c r="E63" s="23" t="s">
        <v>361</v>
      </c>
      <c r="F63" s="22" t="s">
        <v>163</v>
      </c>
      <c r="G63" s="23" t="s">
        <v>475</v>
      </c>
    </row>
    <row r="64" spans="1:8" s="24" customFormat="1" ht="59.25" x14ac:dyDescent="0.75">
      <c r="A64" s="21"/>
      <c r="B64" s="21"/>
      <c r="C64" s="22"/>
      <c r="D64" s="22"/>
      <c r="E64" s="23"/>
      <c r="F64" s="22"/>
      <c r="G64" s="23"/>
    </row>
    <row r="65" spans="1:8" s="24" customFormat="1" ht="228.75" customHeight="1" x14ac:dyDescent="0.75">
      <c r="A65" s="25"/>
      <c r="B65" s="26"/>
      <c r="C65" s="27" t="s">
        <v>738</v>
      </c>
      <c r="D65" s="27" t="s">
        <v>764</v>
      </c>
      <c r="E65" s="28" t="s">
        <v>718</v>
      </c>
      <c r="F65" s="29" t="s">
        <v>711</v>
      </c>
      <c r="G65" s="28" t="s">
        <v>777</v>
      </c>
    </row>
    <row r="66" spans="1:8" s="41" customFormat="1" ht="124.5" customHeight="1" x14ac:dyDescent="0.5">
      <c r="A66" s="40"/>
      <c r="B66" s="5"/>
      <c r="C66" s="16"/>
      <c r="D66" s="30"/>
      <c r="E66" s="16"/>
      <c r="F66" s="16"/>
      <c r="G66" s="16"/>
    </row>
    <row r="67" spans="1:8" s="20" customFormat="1" ht="396.75" customHeight="1" x14ac:dyDescent="0.55000000000000004">
      <c r="A67" s="17" t="s">
        <v>17</v>
      </c>
      <c r="B67" s="5"/>
      <c r="C67" s="18" t="s">
        <v>719</v>
      </c>
      <c r="D67" s="18" t="s">
        <v>767</v>
      </c>
      <c r="E67" s="19" t="s">
        <v>768</v>
      </c>
      <c r="F67" s="18" t="s">
        <v>778</v>
      </c>
      <c r="G67" s="19" t="s">
        <v>731</v>
      </c>
    </row>
    <row r="68" spans="1:8" s="24" customFormat="1" ht="118.5" x14ac:dyDescent="0.75">
      <c r="A68" s="21"/>
      <c r="B68" s="21"/>
      <c r="C68" s="22" t="s">
        <v>723</v>
      </c>
      <c r="D68" s="22" t="s">
        <v>248</v>
      </c>
      <c r="E68" s="23" t="s">
        <v>779</v>
      </c>
      <c r="F68" s="22" t="s">
        <v>73</v>
      </c>
      <c r="G68" s="23" t="s">
        <v>183</v>
      </c>
    </row>
    <row r="69" spans="1:8" s="24" customFormat="1" ht="59.25" x14ac:dyDescent="0.75">
      <c r="A69" s="21"/>
      <c r="B69" s="21"/>
      <c r="C69" s="22">
        <v>12</v>
      </c>
      <c r="D69" s="22"/>
      <c r="E69" s="23"/>
      <c r="F69" s="22">
        <v>3</v>
      </c>
      <c r="G69" s="23">
        <v>8</v>
      </c>
    </row>
    <row r="70" spans="1:8" s="24" customFormat="1" ht="240" customHeight="1" x14ac:dyDescent="0.75">
      <c r="A70" s="25"/>
      <c r="B70" s="26"/>
      <c r="C70" s="27" t="s">
        <v>732</v>
      </c>
      <c r="D70" s="27" t="s">
        <v>250</v>
      </c>
      <c r="E70" s="28" t="s">
        <v>726</v>
      </c>
      <c r="F70" s="29" t="s">
        <v>780</v>
      </c>
      <c r="G70" s="28" t="s">
        <v>727</v>
      </c>
    </row>
    <row r="71" spans="1:8" s="41" customFormat="1" ht="111.75" customHeight="1" x14ac:dyDescent="0.5">
      <c r="A71" s="40"/>
      <c r="B71" s="5"/>
      <c r="C71" s="35"/>
      <c r="D71" s="16"/>
      <c r="E71" s="16"/>
      <c r="F71" s="6"/>
      <c r="G71" s="16"/>
    </row>
    <row r="72" spans="1:8" s="20" customFormat="1" ht="366.75" customHeight="1" x14ac:dyDescent="0.55000000000000004">
      <c r="A72" s="17" t="s">
        <v>18</v>
      </c>
      <c r="B72" s="5"/>
      <c r="C72" s="18" t="s">
        <v>740</v>
      </c>
      <c r="D72" s="18" t="s">
        <v>771</v>
      </c>
      <c r="E72" s="19" t="s">
        <v>772</v>
      </c>
      <c r="F72" s="18" t="s">
        <v>781</v>
      </c>
      <c r="G72" s="19" t="s">
        <v>773</v>
      </c>
    </row>
    <row r="73" spans="1:8" s="24" customFormat="1" ht="177.75" x14ac:dyDescent="0.75">
      <c r="A73" s="21"/>
      <c r="B73" s="21"/>
      <c r="C73" s="22" t="s">
        <v>774</v>
      </c>
      <c r="D73" s="22" t="s">
        <v>236</v>
      </c>
      <c r="E73" s="23" t="s">
        <v>37</v>
      </c>
      <c r="F73" s="22" t="s">
        <v>88</v>
      </c>
      <c r="G73" s="23" t="s">
        <v>746</v>
      </c>
    </row>
    <row r="74" spans="1:8" s="24" customFormat="1" ht="59.25" x14ac:dyDescent="0.75">
      <c r="A74" s="21"/>
      <c r="B74" s="21"/>
      <c r="C74" s="22">
        <v>12</v>
      </c>
      <c r="D74" s="22"/>
      <c r="E74" s="23"/>
      <c r="F74" s="22">
        <v>3</v>
      </c>
      <c r="G74" s="23">
        <v>3</v>
      </c>
    </row>
    <row r="75" spans="1:8" s="24" customFormat="1" ht="247.5" customHeight="1" x14ac:dyDescent="0.75">
      <c r="A75" s="25"/>
      <c r="B75" s="26"/>
      <c r="C75" s="27" t="s">
        <v>782</v>
      </c>
      <c r="D75" s="27" t="s">
        <v>241</v>
      </c>
      <c r="E75" s="28" t="s">
        <v>783</v>
      </c>
      <c r="F75" s="29" t="s">
        <v>784</v>
      </c>
      <c r="G75" s="28" t="s">
        <v>750</v>
      </c>
      <c r="H75" s="28"/>
    </row>
    <row r="76" spans="1:8" s="41" customFormat="1" ht="59.25" x14ac:dyDescent="0.5">
      <c r="A76" s="40"/>
      <c r="B76" s="5"/>
      <c r="C76" s="34"/>
      <c r="D76" s="35"/>
      <c r="E76" s="34"/>
      <c r="F76" s="30"/>
      <c r="G76" s="36"/>
    </row>
    <row r="77" spans="1:8" s="20" customFormat="1" ht="351.75" customHeight="1" x14ac:dyDescent="0.55000000000000004">
      <c r="A77" s="17" t="s">
        <v>19</v>
      </c>
      <c r="B77" s="5"/>
      <c r="C77" s="18" t="s">
        <v>785</v>
      </c>
      <c r="D77" s="18" t="s">
        <v>126</v>
      </c>
      <c r="E77" s="19" t="s">
        <v>128</v>
      </c>
      <c r="F77" s="18" t="s">
        <v>786</v>
      </c>
      <c r="G77" s="19" t="s">
        <v>787</v>
      </c>
    </row>
    <row r="78" spans="1:8" s="24" customFormat="1" ht="118.5" x14ac:dyDescent="0.75">
      <c r="A78" s="21"/>
      <c r="B78" s="21"/>
      <c r="C78" s="22" t="s">
        <v>130</v>
      </c>
      <c r="D78" s="22" t="s">
        <v>130</v>
      </c>
      <c r="E78" s="23" t="s">
        <v>130</v>
      </c>
      <c r="F78" s="22" t="s">
        <v>130</v>
      </c>
      <c r="G78" s="23" t="s">
        <v>130</v>
      </c>
    </row>
    <row r="79" spans="1:8" s="24" customFormat="1" ht="59.25" x14ac:dyDescent="0.75">
      <c r="A79" s="21"/>
      <c r="B79" s="21"/>
      <c r="C79" s="22"/>
      <c r="D79" s="22"/>
      <c r="E79" s="23"/>
      <c r="F79" s="22"/>
      <c r="G79" s="23"/>
    </row>
    <row r="80" spans="1:8" s="41" customFormat="1" ht="60" x14ac:dyDescent="0.8">
      <c r="A80" s="42"/>
      <c r="B80" s="43"/>
      <c r="C80" s="28"/>
      <c r="D80" s="28"/>
      <c r="E80" s="28"/>
      <c r="F80" s="28"/>
      <c r="G80" s="28"/>
    </row>
    <row r="81" spans="1:8" s="20" customFormat="1" ht="254.25" customHeight="1" x14ac:dyDescent="0.55000000000000004">
      <c r="A81" s="17" t="s">
        <v>20</v>
      </c>
      <c r="B81" s="5"/>
      <c r="C81" s="18" t="s">
        <v>788</v>
      </c>
      <c r="D81" s="18" t="s">
        <v>789</v>
      </c>
      <c r="E81" s="19" t="s">
        <v>408</v>
      </c>
      <c r="F81" s="18" t="s">
        <v>133</v>
      </c>
      <c r="G81" s="19" t="s">
        <v>273</v>
      </c>
    </row>
    <row r="82" spans="1:8" s="24" customFormat="1" ht="59.25" x14ac:dyDescent="0.75">
      <c r="A82" s="21"/>
      <c r="B82" s="21"/>
      <c r="C82" s="22"/>
      <c r="D82" s="22" t="s">
        <v>412</v>
      </c>
      <c r="E82" s="23" t="s">
        <v>137</v>
      </c>
      <c r="F82" s="22" t="s">
        <v>137</v>
      </c>
      <c r="G82" s="23" t="s">
        <v>137</v>
      </c>
    </row>
    <row r="83" spans="1:8" s="24" customFormat="1" ht="59.25" x14ac:dyDescent="0.75">
      <c r="A83" s="26"/>
      <c r="B83" s="26"/>
      <c r="C83" s="44">
        <v>3</v>
      </c>
      <c r="D83" s="44"/>
      <c r="E83" s="45"/>
      <c r="F83" s="44"/>
      <c r="G83" s="46"/>
      <c r="H83" s="26"/>
    </row>
    <row r="84" spans="1:8" s="41" customFormat="1" ht="237" customHeight="1" x14ac:dyDescent="0.8">
      <c r="A84" s="42"/>
      <c r="B84" s="43"/>
      <c r="C84" s="28" t="s">
        <v>790</v>
      </c>
      <c r="D84" s="28" t="s">
        <v>416</v>
      </c>
      <c r="E84" s="28" t="s">
        <v>413</v>
      </c>
      <c r="F84" s="28" t="s">
        <v>791</v>
      </c>
      <c r="G84" s="28" t="s">
        <v>279</v>
      </c>
    </row>
    <row r="85" spans="1:8" s="41" customFormat="1" ht="78" customHeight="1" x14ac:dyDescent="0.8">
      <c r="A85" s="42"/>
      <c r="B85" s="43"/>
      <c r="C85" s="26"/>
      <c r="D85" s="30"/>
      <c r="E85" s="16"/>
      <c r="F85" s="30"/>
      <c r="G85" s="26"/>
    </row>
    <row r="86" spans="1:8" s="20" customFormat="1" ht="381.75" customHeight="1" x14ac:dyDescent="0.55000000000000004">
      <c r="A86" s="17" t="s">
        <v>21</v>
      </c>
      <c r="B86" s="5"/>
      <c r="C86" s="19" t="s">
        <v>792</v>
      </c>
      <c r="D86" s="18" t="s">
        <v>793</v>
      </c>
      <c r="E86" s="19" t="s">
        <v>794</v>
      </c>
      <c r="F86" s="18" t="s">
        <v>705</v>
      </c>
      <c r="G86" s="19" t="s">
        <v>795</v>
      </c>
    </row>
    <row r="87" spans="1:8" s="24" customFormat="1" ht="118.5" x14ac:dyDescent="0.75">
      <c r="A87" s="21"/>
      <c r="B87" s="21"/>
      <c r="C87" s="22" t="s">
        <v>737</v>
      </c>
      <c r="D87" s="22" t="s">
        <v>361</v>
      </c>
      <c r="E87" s="23" t="s">
        <v>373</v>
      </c>
      <c r="F87" s="22" t="s">
        <v>163</v>
      </c>
      <c r="G87" s="23" t="s">
        <v>239</v>
      </c>
    </row>
    <row r="88" spans="1:8" s="24" customFormat="1" ht="59.25" x14ac:dyDescent="0.75">
      <c r="A88" s="21"/>
      <c r="B88" s="21"/>
      <c r="C88" s="22"/>
      <c r="D88" s="22"/>
      <c r="E88" s="23">
        <v>3</v>
      </c>
      <c r="F88" s="22"/>
      <c r="G88" s="23"/>
    </row>
    <row r="89" spans="1:8" s="24" customFormat="1" ht="232.5" customHeight="1" x14ac:dyDescent="0.75">
      <c r="A89" s="25"/>
      <c r="B89" s="26"/>
      <c r="C89" s="47" t="s">
        <v>796</v>
      </c>
      <c r="D89" s="48" t="s">
        <v>797</v>
      </c>
      <c r="E89" s="49" t="s">
        <v>717</v>
      </c>
      <c r="F89" s="47" t="s">
        <v>711</v>
      </c>
      <c r="G89" s="49" t="s">
        <v>462</v>
      </c>
      <c r="H89" s="28"/>
    </row>
    <row r="90" spans="1:8" s="41" customFormat="1" ht="55.5" customHeight="1" x14ac:dyDescent="0.5">
      <c r="A90" s="40"/>
      <c r="B90" s="5"/>
      <c r="C90" s="16"/>
      <c r="D90" s="30"/>
      <c r="E90" s="30"/>
      <c r="F90" s="30"/>
      <c r="G90" s="16"/>
    </row>
    <row r="91" spans="1:8" s="20" customFormat="1" ht="393" customHeight="1" x14ac:dyDescent="0.55000000000000004">
      <c r="A91" s="17" t="s">
        <v>22</v>
      </c>
      <c r="B91" s="5"/>
      <c r="C91" s="18" t="s">
        <v>798</v>
      </c>
      <c r="D91" s="18" t="s">
        <v>799</v>
      </c>
      <c r="E91" s="19" t="s">
        <v>800</v>
      </c>
      <c r="F91" s="18" t="s">
        <v>801</v>
      </c>
      <c r="G91" s="19" t="s">
        <v>794</v>
      </c>
    </row>
    <row r="92" spans="1:8" s="24" customFormat="1" ht="118.5" x14ac:dyDescent="0.75">
      <c r="A92" s="21"/>
      <c r="B92" s="21"/>
      <c r="C92" s="22" t="s">
        <v>723</v>
      </c>
      <c r="D92" s="22" t="s">
        <v>248</v>
      </c>
      <c r="E92" s="23" t="s">
        <v>105</v>
      </c>
      <c r="F92" s="22" t="s">
        <v>361</v>
      </c>
      <c r="G92" s="23" t="s">
        <v>373</v>
      </c>
    </row>
    <row r="93" spans="1:8" s="24" customFormat="1" ht="59.25" x14ac:dyDescent="0.75">
      <c r="A93" s="21"/>
      <c r="B93" s="21"/>
      <c r="C93" s="22">
        <v>12</v>
      </c>
      <c r="D93" s="22"/>
      <c r="E93" s="23">
        <v>3</v>
      </c>
      <c r="F93" s="22"/>
      <c r="G93" s="23">
        <v>3</v>
      </c>
    </row>
    <row r="94" spans="1:8" s="24" customFormat="1" ht="243.75" customHeight="1" x14ac:dyDescent="0.75">
      <c r="A94" s="25"/>
      <c r="B94" s="26"/>
      <c r="C94" s="27" t="s">
        <v>732</v>
      </c>
      <c r="D94" s="27" t="s">
        <v>250</v>
      </c>
      <c r="E94" s="28" t="s">
        <v>55</v>
      </c>
      <c r="F94" s="29" t="s">
        <v>797</v>
      </c>
      <c r="G94" s="28" t="s">
        <v>717</v>
      </c>
      <c r="H94" s="28"/>
    </row>
    <row r="95" spans="1:8" s="41" customFormat="1" ht="59.25" x14ac:dyDescent="0.5">
      <c r="A95" s="40"/>
      <c r="B95" s="5"/>
      <c r="C95" s="35"/>
      <c r="D95" s="16"/>
      <c r="E95" s="50"/>
      <c r="F95" s="30"/>
      <c r="G95" s="51"/>
    </row>
    <row r="96" spans="1:8" s="20" customFormat="1" ht="378" customHeight="1" x14ac:dyDescent="0.55000000000000004">
      <c r="A96" s="17" t="s">
        <v>23</v>
      </c>
      <c r="B96" s="5"/>
      <c r="C96" s="18" t="s">
        <v>802</v>
      </c>
      <c r="D96" s="18" t="s">
        <v>803</v>
      </c>
      <c r="E96" s="18" t="s">
        <v>804</v>
      </c>
      <c r="F96" s="18" t="s">
        <v>805</v>
      </c>
      <c r="G96" s="19" t="s">
        <v>794</v>
      </c>
    </row>
    <row r="97" spans="1:8" s="24" customFormat="1" ht="177.75" x14ac:dyDescent="0.75">
      <c r="A97" s="21"/>
      <c r="B97" s="21"/>
      <c r="C97" s="22" t="s">
        <v>745</v>
      </c>
      <c r="D97" s="22" t="s">
        <v>236</v>
      </c>
      <c r="E97" s="22" t="s">
        <v>105</v>
      </c>
      <c r="F97" s="22" t="s">
        <v>737</v>
      </c>
      <c r="G97" s="22" t="s">
        <v>373</v>
      </c>
    </row>
    <row r="98" spans="1:8" s="24" customFormat="1" ht="59.25" x14ac:dyDescent="0.75">
      <c r="A98" s="21"/>
      <c r="B98" s="21"/>
      <c r="C98" s="22">
        <v>12</v>
      </c>
      <c r="D98" s="22"/>
      <c r="E98" s="22">
        <v>3</v>
      </c>
      <c r="F98" s="22"/>
      <c r="G98" s="22">
        <v>3</v>
      </c>
    </row>
    <row r="99" spans="1:8" s="24" customFormat="1" ht="247.5" customHeight="1" x14ac:dyDescent="0.75">
      <c r="A99" s="25"/>
      <c r="B99" s="26"/>
      <c r="C99" s="27" t="s">
        <v>806</v>
      </c>
      <c r="D99" s="27" t="s">
        <v>250</v>
      </c>
      <c r="E99" s="29" t="s">
        <v>55</v>
      </c>
      <c r="F99" s="29" t="s">
        <v>796</v>
      </c>
      <c r="G99" s="28" t="s">
        <v>717</v>
      </c>
      <c r="H99" s="28"/>
    </row>
    <row r="100" spans="1:8" s="20" customFormat="1" ht="272.25" customHeight="1" x14ac:dyDescent="0.75">
      <c r="A100" s="17" t="s">
        <v>31</v>
      </c>
      <c r="B100" s="52"/>
      <c r="C100" s="18" t="s">
        <v>160</v>
      </c>
      <c r="D100" s="18" t="s">
        <v>161</v>
      </c>
      <c r="E100" s="19" t="s">
        <v>162</v>
      </c>
      <c r="F100" s="18" t="s">
        <v>161</v>
      </c>
      <c r="G100" s="19" t="s">
        <v>160</v>
      </c>
    </row>
    <row r="101" spans="1:8" s="24" customFormat="1" ht="71.25" customHeight="1" x14ac:dyDescent="0.75">
      <c r="A101" s="21"/>
      <c r="B101" s="21"/>
      <c r="C101" s="22" t="s">
        <v>163</v>
      </c>
      <c r="D101" s="22"/>
      <c r="E101" s="22" t="s">
        <v>164</v>
      </c>
      <c r="F101" s="22"/>
      <c r="G101" s="22" t="s">
        <v>163</v>
      </c>
    </row>
    <row r="102" spans="1:8" s="24" customFormat="1" ht="59.25" x14ac:dyDescent="0.75">
      <c r="A102" s="26"/>
      <c r="B102" s="26"/>
      <c r="C102" s="53" t="s">
        <v>165</v>
      </c>
      <c r="D102" s="54"/>
      <c r="E102" s="53" t="s">
        <v>165</v>
      </c>
      <c r="F102" s="53"/>
      <c r="G102" s="26" t="s">
        <v>165</v>
      </c>
      <c r="H102" s="26"/>
    </row>
    <row r="103" spans="1:8" s="41" customFormat="1" ht="255.75" customHeight="1" x14ac:dyDescent="0.8">
      <c r="A103" s="42"/>
      <c r="B103" s="43"/>
      <c r="C103" s="28" t="s">
        <v>166</v>
      </c>
      <c r="D103" s="28" t="s">
        <v>167</v>
      </c>
      <c r="E103" s="28" t="s">
        <v>168</v>
      </c>
      <c r="F103" s="28" t="s">
        <v>167</v>
      </c>
      <c r="G103" s="28" t="s">
        <v>166</v>
      </c>
    </row>
    <row r="104" spans="1:8" s="20" customFormat="1" ht="272.25" customHeight="1" x14ac:dyDescent="0.75">
      <c r="A104" s="17" t="s">
        <v>24</v>
      </c>
      <c r="B104" s="52"/>
      <c r="C104" s="18" t="s">
        <v>303</v>
      </c>
      <c r="D104" s="18" t="s">
        <v>304</v>
      </c>
      <c r="E104" s="19" t="s">
        <v>807</v>
      </c>
      <c r="F104" s="18" t="s">
        <v>808</v>
      </c>
      <c r="G104" s="19" t="s">
        <v>173</v>
      </c>
    </row>
    <row r="105" spans="1:8" s="24" customFormat="1" ht="71.25" customHeight="1" x14ac:dyDescent="0.75">
      <c r="A105" s="21"/>
      <c r="B105" s="21"/>
      <c r="C105" s="22" t="s">
        <v>163</v>
      </c>
      <c r="D105" s="22"/>
      <c r="E105" s="22" t="s">
        <v>163</v>
      </c>
      <c r="F105" s="22" t="s">
        <v>163</v>
      </c>
      <c r="G105" s="22"/>
    </row>
    <row r="106" spans="1:8" s="24" customFormat="1" ht="59.25" x14ac:dyDescent="0.75">
      <c r="A106" s="26"/>
      <c r="B106" s="26"/>
      <c r="C106" s="53">
        <v>1</v>
      </c>
      <c r="D106" s="54">
        <v>3</v>
      </c>
      <c r="E106" s="53"/>
      <c r="F106" s="53"/>
      <c r="G106" s="26"/>
      <c r="H106" s="26"/>
    </row>
    <row r="107" spans="1:8" s="41" customFormat="1" ht="255.75" customHeight="1" x14ac:dyDescent="0.8">
      <c r="A107" s="42"/>
      <c r="B107" s="43"/>
      <c r="C107" s="28" t="s">
        <v>700</v>
      </c>
      <c r="D107" s="28" t="s">
        <v>809</v>
      </c>
      <c r="E107" s="28" t="s">
        <v>810</v>
      </c>
      <c r="F107" s="28" t="s">
        <v>811</v>
      </c>
      <c r="G107" s="28" t="s">
        <v>812</v>
      </c>
    </row>
    <row r="108" spans="1:8" s="20" customFormat="1" ht="386.25" customHeight="1" x14ac:dyDescent="0.55000000000000004">
      <c r="A108" s="17" t="s">
        <v>25</v>
      </c>
      <c r="B108" s="5"/>
      <c r="C108" s="18" t="s">
        <v>311</v>
      </c>
      <c r="D108" s="18" t="s">
        <v>180</v>
      </c>
      <c r="E108" s="19" t="s">
        <v>698</v>
      </c>
      <c r="F108" s="18" t="s">
        <v>182</v>
      </c>
      <c r="G108" s="19" t="s">
        <v>180</v>
      </c>
    </row>
    <row r="109" spans="1:8" s="24" customFormat="1" ht="59.25" x14ac:dyDescent="0.75">
      <c r="A109" s="21"/>
      <c r="B109" s="21"/>
      <c r="C109" s="22"/>
      <c r="D109" s="22"/>
      <c r="E109" s="22"/>
      <c r="F109" s="22"/>
      <c r="G109" s="22"/>
    </row>
    <row r="110" spans="1:8" s="24" customFormat="1" ht="59.25" x14ac:dyDescent="0.75">
      <c r="A110" s="26"/>
      <c r="B110" s="26"/>
      <c r="C110" s="53"/>
      <c r="D110" s="53"/>
      <c r="E110" s="53"/>
      <c r="F110" s="53"/>
      <c r="G110" s="26"/>
      <c r="H110" s="26"/>
    </row>
    <row r="111" spans="1:8" s="41" customFormat="1" ht="233.25" customHeight="1" x14ac:dyDescent="0.8">
      <c r="A111" s="42"/>
      <c r="B111" s="43"/>
      <c r="C111" s="28"/>
      <c r="D111" s="28"/>
      <c r="E111" s="28"/>
      <c r="F111" s="28"/>
      <c r="G111" s="28"/>
    </row>
    <row r="112" spans="1:8" s="41" customFormat="1" ht="59.25" x14ac:dyDescent="0.5">
      <c r="A112" s="32"/>
      <c r="B112" s="5"/>
      <c r="C112" s="55"/>
      <c r="D112" s="55"/>
      <c r="E112" s="55"/>
      <c r="F112" s="55"/>
      <c r="G112" s="55"/>
    </row>
    <row r="113" spans="1:7" s="57" customFormat="1" ht="349.5" customHeight="1" x14ac:dyDescent="0.7">
      <c r="A113" s="56"/>
      <c r="B113" s="127"/>
      <c r="C113" s="127"/>
      <c r="D113" s="127"/>
      <c r="E113" s="127"/>
      <c r="F113" s="127"/>
      <c r="G113" s="127"/>
    </row>
    <row r="114" spans="1:7" ht="36" customHeight="1" x14ac:dyDescent="0.55000000000000004">
      <c r="A114" s="58"/>
      <c r="C114" s="59"/>
      <c r="D114" s="59"/>
      <c r="E114" s="59"/>
      <c r="F114" s="59"/>
      <c r="G114" s="59"/>
    </row>
    <row r="115" spans="1:7" ht="15" customHeight="1" x14ac:dyDescent="0.55000000000000004">
      <c r="A115" s="20"/>
      <c r="C115" s="59"/>
      <c r="D115" s="59"/>
      <c r="E115" s="59"/>
      <c r="F115" s="59"/>
      <c r="G115" s="59"/>
    </row>
    <row r="116" spans="1:7" ht="36" customHeight="1" x14ac:dyDescent="0.9">
      <c r="C116" s="59"/>
      <c r="D116" s="59"/>
      <c r="E116" s="59"/>
      <c r="F116" s="59"/>
      <c r="G116" s="59"/>
    </row>
    <row r="117" spans="1:7" ht="15" customHeight="1" x14ac:dyDescent="0.9">
      <c r="C117" s="59"/>
      <c r="D117" s="59"/>
      <c r="E117" s="59"/>
      <c r="F117" s="59"/>
      <c r="G117" s="59"/>
    </row>
  </sheetData>
  <mergeCells count="1">
    <mergeCell ref="B113:G113"/>
  </mergeCells>
  <conditionalFormatting sqref="F91">
    <cfRule type="cellIs" priority="2" stopIfTrue="1" operator="equal">
      <formula>#REF!</formula>
    </cfRule>
  </conditionalFormatting>
  <conditionalFormatting sqref="F96">
    <cfRule type="cellIs" priority="1" stopIfTrue="1" operator="equal">
      <formula>#REF!</formula>
    </cfRule>
  </conditionalFormatting>
  <printOptions horizontalCentered="1" verticalCentered="1"/>
  <pageMargins left="0" right="0" top="0" bottom="0" header="0" footer="0"/>
  <pageSetup paperSize="9" scale="17" fitToHeight="0" orientation="landscape" r:id="rId1"/>
  <headerFooter scaleWithDoc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82A1-F937-4FFC-843E-FC6D15AEAD02}">
  <sheetPr codeName="Tabelle8">
    <pageSetUpPr fitToPage="1"/>
  </sheetPr>
  <dimension ref="A1:S43"/>
  <sheetViews>
    <sheetView tabSelected="1" zoomScaleNormal="100" zoomScaleSheetLayoutView="100" workbookViewId="0">
      <selection activeCell="N10" sqref="N10"/>
    </sheetView>
  </sheetViews>
  <sheetFormatPr baseColWidth="10" defaultRowHeight="15" x14ac:dyDescent="0.25"/>
  <cols>
    <col min="1" max="10" width="18.7109375" customWidth="1"/>
    <col min="12" max="12" width="7.28515625" customWidth="1"/>
  </cols>
  <sheetData>
    <row r="1" spans="1:10" s="81" customFormat="1" ht="16.5" customHeight="1" x14ac:dyDescent="0.25">
      <c r="A1" s="77" t="s">
        <v>2</v>
      </c>
      <c r="B1" s="78">
        <f>'KW23'!B1+1</f>
        <v>24</v>
      </c>
      <c r="C1" s="79">
        <f>'KW23'!C1+7</f>
        <v>45817</v>
      </c>
      <c r="D1" s="80" t="s">
        <v>3</v>
      </c>
      <c r="E1" s="79">
        <f>C1+4</f>
        <v>45821</v>
      </c>
    </row>
    <row r="2" spans="1:10" ht="16.5" customHeight="1" x14ac:dyDescent="0.3">
      <c r="A2" s="110" t="s">
        <v>26</v>
      </c>
      <c r="B2" s="110"/>
      <c r="C2" s="110" t="s">
        <v>27</v>
      </c>
      <c r="D2" s="110"/>
      <c r="E2" s="110" t="s">
        <v>28</v>
      </c>
      <c r="F2" s="110"/>
      <c r="G2" s="110" t="s">
        <v>29</v>
      </c>
      <c r="H2" s="110"/>
      <c r="I2" s="110" t="s">
        <v>30</v>
      </c>
      <c r="J2" s="110"/>
    </row>
    <row r="3" spans="1:10" ht="18.75" x14ac:dyDescent="0.3">
      <c r="A3" s="61" t="s">
        <v>0</v>
      </c>
      <c r="B3" s="62"/>
      <c r="C3" s="64"/>
      <c r="D3" s="62"/>
      <c r="E3" s="65"/>
      <c r="F3" s="62"/>
      <c r="G3" s="65"/>
      <c r="H3" s="62"/>
      <c r="I3" s="64"/>
      <c r="J3" s="66"/>
    </row>
    <row r="4" spans="1:10" ht="15" customHeight="1" x14ac:dyDescent="0.25">
      <c r="A4" s="111" t="s">
        <v>865</v>
      </c>
      <c r="B4" s="112"/>
      <c r="C4" s="111" t="s">
        <v>853</v>
      </c>
      <c r="D4" s="112"/>
      <c r="E4" s="97" t="s">
        <v>866</v>
      </c>
      <c r="F4" s="98"/>
      <c r="G4" s="115" t="s">
        <v>867</v>
      </c>
      <c r="H4" s="116"/>
      <c r="I4" s="97" t="s">
        <v>854</v>
      </c>
      <c r="J4" s="98"/>
    </row>
    <row r="5" spans="1:10" ht="15" customHeight="1" x14ac:dyDescent="0.25">
      <c r="A5" s="111"/>
      <c r="B5" s="112"/>
      <c r="C5" s="111"/>
      <c r="D5" s="112"/>
      <c r="E5" s="97"/>
      <c r="F5" s="98"/>
      <c r="G5" s="115"/>
      <c r="H5" s="116"/>
      <c r="I5" s="97"/>
      <c r="J5" s="98"/>
    </row>
    <row r="6" spans="1:10" ht="15" customHeight="1" x14ac:dyDescent="0.25">
      <c r="A6" s="111"/>
      <c r="B6" s="112"/>
      <c r="C6" s="111"/>
      <c r="D6" s="112"/>
      <c r="E6" s="97"/>
      <c r="F6" s="98"/>
      <c r="G6" s="115"/>
      <c r="H6" s="116"/>
      <c r="I6" s="97"/>
      <c r="J6" s="98"/>
    </row>
    <row r="7" spans="1:10" ht="15" customHeight="1" x14ac:dyDescent="0.25">
      <c r="A7" s="111"/>
      <c r="B7" s="112"/>
      <c r="C7" s="111"/>
      <c r="D7" s="112"/>
      <c r="E7" s="97"/>
      <c r="F7" s="98"/>
      <c r="G7" s="115"/>
      <c r="H7" s="116"/>
      <c r="I7" s="97"/>
      <c r="J7" s="98"/>
    </row>
    <row r="8" spans="1:10" ht="15" customHeight="1" x14ac:dyDescent="0.25">
      <c r="A8" s="111"/>
      <c r="B8" s="112"/>
      <c r="C8" s="111"/>
      <c r="D8" s="112"/>
      <c r="E8" s="97"/>
      <c r="F8" s="98"/>
      <c r="G8" s="115"/>
      <c r="H8" s="116"/>
      <c r="I8" s="97"/>
      <c r="J8" s="98"/>
    </row>
    <row r="9" spans="1:10" ht="19.5" customHeight="1" x14ac:dyDescent="0.25">
      <c r="A9" s="99" t="s">
        <v>467</v>
      </c>
      <c r="B9" s="100"/>
      <c r="C9" s="99" t="s">
        <v>373</v>
      </c>
      <c r="D9" s="100"/>
      <c r="E9" s="99" t="s">
        <v>868</v>
      </c>
      <c r="F9" s="100"/>
      <c r="G9" s="99" t="s">
        <v>227</v>
      </c>
      <c r="H9" s="100"/>
      <c r="I9" s="99" t="s">
        <v>37</v>
      </c>
      <c r="J9" s="100"/>
    </row>
    <row r="10" spans="1:10" ht="20.45" customHeight="1" x14ac:dyDescent="0.25">
      <c r="A10" s="101"/>
      <c r="B10" s="102"/>
      <c r="C10" s="101"/>
      <c r="D10" s="102"/>
      <c r="E10" s="101"/>
      <c r="F10" s="102"/>
      <c r="G10" s="101"/>
      <c r="H10" s="102"/>
      <c r="I10" s="101">
        <v>1</v>
      </c>
      <c r="J10" s="102"/>
    </row>
    <row r="11" spans="1:10" ht="15" customHeight="1" x14ac:dyDescent="0.25">
      <c r="A11" s="103" t="s">
        <v>869</v>
      </c>
      <c r="B11" s="104"/>
      <c r="C11" s="103" t="s">
        <v>855</v>
      </c>
      <c r="D11" s="104"/>
      <c r="E11" s="103" t="s">
        <v>870</v>
      </c>
      <c r="F11" s="104"/>
      <c r="G11" s="103" t="s">
        <v>871</v>
      </c>
      <c r="H11" s="104"/>
      <c r="I11" s="103" t="s">
        <v>856</v>
      </c>
      <c r="J11" s="104"/>
    </row>
    <row r="12" spans="1:10" ht="15" customHeight="1" x14ac:dyDescent="0.25">
      <c r="A12" s="103"/>
      <c r="B12" s="104"/>
      <c r="C12" s="103"/>
      <c r="D12" s="104"/>
      <c r="E12" s="103"/>
      <c r="F12" s="104"/>
      <c r="G12" s="103"/>
      <c r="H12" s="104"/>
      <c r="I12" s="103"/>
      <c r="J12" s="104"/>
    </row>
    <row r="13" spans="1:10" ht="18.75" x14ac:dyDescent="0.3">
      <c r="A13" s="61" t="s">
        <v>1</v>
      </c>
      <c r="B13" s="62"/>
      <c r="C13" s="64"/>
      <c r="D13" s="62"/>
      <c r="E13" s="64"/>
      <c r="F13" s="66"/>
      <c r="G13" s="65"/>
      <c r="H13" s="62"/>
      <c r="I13" s="65"/>
      <c r="J13" s="62"/>
    </row>
    <row r="14" spans="1:10" ht="15" customHeight="1" x14ac:dyDescent="0.25">
      <c r="A14" s="97" t="s">
        <v>857</v>
      </c>
      <c r="B14" s="98"/>
      <c r="C14" s="111" t="s">
        <v>853</v>
      </c>
      <c r="D14" s="112"/>
      <c r="E14" s="97" t="s">
        <v>858</v>
      </c>
      <c r="F14" s="98"/>
      <c r="G14" s="97" t="s">
        <v>859</v>
      </c>
      <c r="H14" s="98"/>
      <c r="I14" s="97" t="s">
        <v>854</v>
      </c>
      <c r="J14" s="98"/>
    </row>
    <row r="15" spans="1:10" ht="15" customHeight="1" x14ac:dyDescent="0.25">
      <c r="A15" s="97"/>
      <c r="B15" s="98"/>
      <c r="C15" s="111"/>
      <c r="D15" s="112"/>
      <c r="E15" s="97"/>
      <c r="F15" s="98"/>
      <c r="G15" s="97"/>
      <c r="H15" s="98"/>
      <c r="I15" s="97"/>
      <c r="J15" s="98"/>
    </row>
    <row r="16" spans="1:10" ht="15" customHeight="1" x14ac:dyDescent="0.25">
      <c r="A16" s="97"/>
      <c r="B16" s="98"/>
      <c r="C16" s="111"/>
      <c r="D16" s="112"/>
      <c r="E16" s="97"/>
      <c r="F16" s="98"/>
      <c r="G16" s="97"/>
      <c r="H16" s="98"/>
      <c r="I16" s="97"/>
      <c r="J16" s="98"/>
    </row>
    <row r="17" spans="1:19" ht="15" customHeight="1" x14ac:dyDescent="0.25">
      <c r="A17" s="97"/>
      <c r="B17" s="98"/>
      <c r="C17" s="111"/>
      <c r="D17" s="112"/>
      <c r="E17" s="97"/>
      <c r="F17" s="98"/>
      <c r="G17" s="97"/>
      <c r="H17" s="98"/>
      <c r="I17" s="97"/>
      <c r="J17" s="98"/>
    </row>
    <row r="18" spans="1:19" ht="15" customHeight="1" x14ac:dyDescent="0.25">
      <c r="A18" s="97"/>
      <c r="B18" s="98"/>
      <c r="C18" s="111"/>
      <c r="D18" s="112"/>
      <c r="E18" s="97"/>
      <c r="F18" s="98"/>
      <c r="G18" s="97"/>
      <c r="H18" s="98"/>
      <c r="I18" s="97"/>
      <c r="J18" s="98"/>
    </row>
    <row r="19" spans="1:19" ht="19.5" customHeight="1" x14ac:dyDescent="0.25">
      <c r="A19" s="99" t="s">
        <v>163</v>
      </c>
      <c r="B19" s="100"/>
      <c r="C19" s="99" t="s">
        <v>373</v>
      </c>
      <c r="D19" s="100"/>
      <c r="E19" s="99" t="s">
        <v>860</v>
      </c>
      <c r="F19" s="100"/>
      <c r="G19" s="99" t="s">
        <v>861</v>
      </c>
      <c r="H19" s="100"/>
      <c r="I19" s="99" t="s">
        <v>37</v>
      </c>
      <c r="J19" s="100"/>
    </row>
    <row r="20" spans="1:19" ht="20.45" customHeight="1" x14ac:dyDescent="0.25">
      <c r="A20" s="101">
        <v>8</v>
      </c>
      <c r="B20" s="102"/>
      <c r="C20" s="101"/>
      <c r="D20" s="102"/>
      <c r="E20" s="101"/>
      <c r="F20" s="102"/>
      <c r="G20" s="117"/>
      <c r="H20" s="118"/>
      <c r="I20" s="101">
        <v>1</v>
      </c>
      <c r="J20" s="102"/>
    </row>
    <row r="21" spans="1:19" ht="15" customHeight="1" x14ac:dyDescent="0.25">
      <c r="A21" s="103" t="s">
        <v>862</v>
      </c>
      <c r="B21" s="104"/>
      <c r="C21" s="103" t="s">
        <v>855</v>
      </c>
      <c r="D21" s="104"/>
      <c r="E21" s="103" t="s">
        <v>863</v>
      </c>
      <c r="F21" s="104"/>
      <c r="G21" s="103" t="s">
        <v>864</v>
      </c>
      <c r="H21" s="104"/>
      <c r="I21" s="103" t="s">
        <v>856</v>
      </c>
      <c r="J21" s="104"/>
    </row>
    <row r="22" spans="1:19" x14ac:dyDescent="0.25">
      <c r="A22" s="103"/>
      <c r="B22" s="104"/>
      <c r="C22" s="103"/>
      <c r="D22" s="104"/>
      <c r="E22" s="103"/>
      <c r="F22" s="104"/>
      <c r="G22" s="103"/>
      <c r="H22" s="104"/>
      <c r="I22" s="103"/>
      <c r="J22" s="104"/>
    </row>
    <row r="23" spans="1:19" s="71" customFormat="1" ht="18.75" hidden="1" customHeight="1" x14ac:dyDescent="0.3">
      <c r="A23" s="61" t="s">
        <v>820</v>
      </c>
      <c r="B23" s="62"/>
      <c r="C23" s="64"/>
      <c r="D23" s="62"/>
      <c r="E23" s="64"/>
      <c r="F23" s="66"/>
      <c r="G23" s="65"/>
      <c r="H23" s="62"/>
      <c r="I23" s="65"/>
      <c r="J23" s="62"/>
      <c r="K23"/>
      <c r="L23"/>
      <c r="R23" s="63"/>
      <c r="S23" s="62"/>
    </row>
    <row r="24" spans="1:19" ht="15" hidden="1" customHeight="1" x14ac:dyDescent="0.25">
      <c r="A24" s="111"/>
      <c r="B24" s="112"/>
      <c r="C24" s="113"/>
      <c r="D24" s="114"/>
      <c r="E24" s="97"/>
      <c r="F24" s="98"/>
      <c r="G24" s="115"/>
      <c r="H24" s="116"/>
      <c r="I24" s="97"/>
      <c r="J24" s="98"/>
      <c r="R24" s="106"/>
      <c r="S24" s="106"/>
    </row>
    <row r="25" spans="1:19" ht="15" hidden="1" customHeight="1" x14ac:dyDescent="0.25">
      <c r="A25" s="111"/>
      <c r="B25" s="112"/>
      <c r="C25" s="113"/>
      <c r="D25" s="114"/>
      <c r="E25" s="97"/>
      <c r="F25" s="98"/>
      <c r="G25" s="115"/>
      <c r="H25" s="116"/>
      <c r="I25" s="97"/>
      <c r="J25" s="98"/>
      <c r="R25" s="106"/>
      <c r="S25" s="106"/>
    </row>
    <row r="26" spans="1:19" ht="15" hidden="1" customHeight="1" x14ac:dyDescent="0.25">
      <c r="A26" s="111"/>
      <c r="B26" s="112"/>
      <c r="C26" s="113"/>
      <c r="D26" s="114"/>
      <c r="E26" s="97"/>
      <c r="F26" s="98"/>
      <c r="G26" s="115"/>
      <c r="H26" s="116"/>
      <c r="I26" s="97"/>
      <c r="J26" s="98"/>
      <c r="R26" s="106"/>
      <c r="S26" s="106"/>
    </row>
    <row r="27" spans="1:19" ht="15" hidden="1" customHeight="1" x14ac:dyDescent="0.25">
      <c r="A27" s="111"/>
      <c r="B27" s="112"/>
      <c r="C27" s="113"/>
      <c r="D27" s="114"/>
      <c r="E27" s="97"/>
      <c r="F27" s="98"/>
      <c r="G27" s="115"/>
      <c r="H27" s="116"/>
      <c r="I27" s="97"/>
      <c r="J27" s="98"/>
      <c r="R27" s="106"/>
      <c r="S27" s="106"/>
    </row>
    <row r="28" spans="1:19" ht="15" hidden="1" customHeight="1" x14ac:dyDescent="0.25">
      <c r="A28" s="111"/>
      <c r="B28" s="112"/>
      <c r="C28" s="113"/>
      <c r="D28" s="114"/>
      <c r="E28" s="97"/>
      <c r="F28" s="98"/>
      <c r="G28" s="115"/>
      <c r="H28" s="116"/>
      <c r="I28" s="97"/>
      <c r="J28" s="98"/>
      <c r="R28" s="106"/>
      <c r="S28" s="106"/>
    </row>
    <row r="29" spans="1:19" ht="19.5" hidden="1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R29" s="105"/>
      <c r="S29" s="105"/>
    </row>
    <row r="30" spans="1:19" ht="20.45" hidden="1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R30" s="107"/>
      <c r="S30" s="107"/>
    </row>
    <row r="31" spans="1:19" ht="15" hidden="1" customHeight="1" x14ac:dyDescent="0.25">
      <c r="A31" s="103"/>
      <c r="B31" s="104"/>
      <c r="C31" s="103"/>
      <c r="D31" s="104"/>
      <c r="E31" s="103"/>
      <c r="F31" s="104"/>
      <c r="G31" s="103"/>
      <c r="H31" s="104"/>
      <c r="I31" s="103"/>
      <c r="J31" s="104"/>
      <c r="R31" s="96"/>
      <c r="S31" s="96"/>
    </row>
    <row r="32" spans="1:19" ht="15" hidden="1" customHeight="1" x14ac:dyDescent="0.25">
      <c r="A32" s="103"/>
      <c r="B32" s="104"/>
      <c r="C32" s="103"/>
      <c r="D32" s="104"/>
      <c r="E32" s="103"/>
      <c r="F32" s="104"/>
      <c r="G32" s="103"/>
      <c r="H32" s="104"/>
      <c r="I32" s="103"/>
      <c r="J32" s="104"/>
      <c r="R32" s="96"/>
      <c r="S32" s="96"/>
    </row>
    <row r="33" spans="1:10" ht="18.75" x14ac:dyDescent="0.3">
      <c r="A33" s="61" t="s">
        <v>814</v>
      </c>
      <c r="B33" s="62"/>
      <c r="C33" s="64"/>
      <c r="D33" s="62"/>
      <c r="E33" s="65"/>
      <c r="F33" s="62"/>
      <c r="G33" s="64"/>
      <c r="H33" s="62"/>
      <c r="I33" s="63"/>
      <c r="J33" s="66"/>
    </row>
    <row r="34" spans="1:10" ht="15" customHeight="1" x14ac:dyDescent="0.25">
      <c r="A34" s="97" t="s">
        <v>872</v>
      </c>
      <c r="B34" s="98"/>
      <c r="C34" s="97" t="s">
        <v>873</v>
      </c>
      <c r="D34" s="98"/>
      <c r="E34" s="97" t="s">
        <v>874</v>
      </c>
      <c r="F34" s="98"/>
      <c r="G34" s="97" t="s">
        <v>875</v>
      </c>
      <c r="H34" s="98"/>
      <c r="I34" s="97" t="s">
        <v>876</v>
      </c>
      <c r="J34" s="98"/>
    </row>
    <row r="35" spans="1:10" ht="15" customHeight="1" x14ac:dyDescent="0.25">
      <c r="A35" s="97"/>
      <c r="B35" s="98"/>
      <c r="C35" s="97"/>
      <c r="D35" s="98"/>
      <c r="E35" s="97"/>
      <c r="F35" s="98"/>
      <c r="G35" s="97"/>
      <c r="H35" s="98"/>
      <c r="I35" s="97"/>
      <c r="J35" s="98"/>
    </row>
    <row r="36" spans="1:10" ht="12" customHeight="1" x14ac:dyDescent="0.25">
      <c r="A36" s="97"/>
      <c r="B36" s="98"/>
      <c r="C36" s="97"/>
      <c r="D36" s="98"/>
      <c r="E36" s="97"/>
      <c r="F36" s="98"/>
      <c r="G36" s="97"/>
      <c r="H36" s="98"/>
      <c r="I36" s="97"/>
      <c r="J36" s="98"/>
    </row>
    <row r="37" spans="1:10" ht="15" hidden="1" customHeight="1" x14ac:dyDescent="0.25">
      <c r="A37" s="97"/>
      <c r="B37" s="98"/>
      <c r="C37" s="97"/>
      <c r="D37" s="98"/>
      <c r="E37" s="97"/>
      <c r="F37" s="98"/>
      <c r="G37" s="97"/>
      <c r="H37" s="98"/>
      <c r="I37" s="97"/>
      <c r="J37" s="98"/>
    </row>
    <row r="38" spans="1:10" ht="15" hidden="1" customHeight="1" x14ac:dyDescent="0.25">
      <c r="A38" s="97"/>
      <c r="B38" s="98"/>
      <c r="C38" s="97"/>
      <c r="D38" s="98"/>
      <c r="E38" s="97"/>
      <c r="F38" s="98"/>
      <c r="G38" s="97"/>
      <c r="H38" s="98"/>
      <c r="I38" s="97"/>
      <c r="J38" s="98"/>
    </row>
    <row r="39" spans="1:10" ht="15.4" customHeight="1" x14ac:dyDescent="0.25">
      <c r="A39" s="99" t="s">
        <v>822</v>
      </c>
      <c r="B39" s="100"/>
      <c r="C39" s="99" t="s">
        <v>412</v>
      </c>
      <c r="D39" s="100"/>
      <c r="E39" s="99" t="s">
        <v>137</v>
      </c>
      <c r="F39" s="100"/>
      <c r="G39" s="99"/>
      <c r="H39" s="100"/>
      <c r="I39" s="99"/>
      <c r="J39" s="100"/>
    </row>
    <row r="40" spans="1:10" ht="14.25" customHeight="1" x14ac:dyDescent="0.25">
      <c r="A40" s="101"/>
      <c r="B40" s="102"/>
      <c r="C40" s="101"/>
      <c r="D40" s="102"/>
      <c r="E40" s="101"/>
      <c r="F40" s="102"/>
      <c r="G40" s="101"/>
      <c r="H40" s="102"/>
      <c r="I40" s="101"/>
      <c r="J40" s="102"/>
    </row>
    <row r="41" spans="1:10" x14ac:dyDescent="0.25">
      <c r="A41" s="103" t="s">
        <v>877</v>
      </c>
      <c r="B41" s="104"/>
      <c r="C41" s="103" t="s">
        <v>878</v>
      </c>
      <c r="D41" s="104"/>
      <c r="E41" s="103" t="s">
        <v>879</v>
      </c>
      <c r="F41" s="104"/>
      <c r="G41" s="103" t="s">
        <v>880</v>
      </c>
      <c r="H41" s="104"/>
      <c r="I41" s="103" t="s">
        <v>881</v>
      </c>
      <c r="J41" s="104"/>
    </row>
    <row r="42" spans="1:10" x14ac:dyDescent="0.25">
      <c r="A42" s="103"/>
      <c r="B42" s="104"/>
      <c r="C42" s="103"/>
      <c r="D42" s="104"/>
      <c r="E42" s="103"/>
      <c r="F42" s="104"/>
      <c r="G42" s="103"/>
      <c r="H42" s="104"/>
      <c r="I42" s="103"/>
      <c r="J42" s="104"/>
    </row>
    <row r="43" spans="1:10" ht="19.5" thickBot="1" x14ac:dyDescent="0.35">
      <c r="A43" s="72" t="s">
        <v>813</v>
      </c>
      <c r="B43" s="73"/>
      <c r="C43" s="74"/>
      <c r="D43" s="73"/>
      <c r="E43" s="75"/>
      <c r="F43" s="73"/>
      <c r="G43" s="74"/>
      <c r="H43" s="73"/>
      <c r="I43" s="75"/>
      <c r="J43" s="76"/>
    </row>
  </sheetData>
  <mergeCells count="89">
    <mergeCell ref="A41:B42"/>
    <mergeCell ref="C41:D42"/>
    <mergeCell ref="E41:F42"/>
    <mergeCell ref="G41:H42"/>
    <mergeCell ref="I41:J42"/>
    <mergeCell ref="A40:B40"/>
    <mergeCell ref="C40:D40"/>
    <mergeCell ref="E40:F40"/>
    <mergeCell ref="G40:H40"/>
    <mergeCell ref="I40:J40"/>
    <mergeCell ref="A39:B39"/>
    <mergeCell ref="C39:D39"/>
    <mergeCell ref="E39:F39"/>
    <mergeCell ref="G39:H39"/>
    <mergeCell ref="I39:J39"/>
    <mergeCell ref="A34:B38"/>
    <mergeCell ref="C34:D38"/>
    <mergeCell ref="E34:F38"/>
    <mergeCell ref="G34:H38"/>
    <mergeCell ref="I34:J38"/>
    <mergeCell ref="A21:B22"/>
    <mergeCell ref="C21:D22"/>
    <mergeCell ref="E21:F22"/>
    <mergeCell ref="G21:H22"/>
    <mergeCell ref="I21:J22"/>
    <mergeCell ref="A20:B20"/>
    <mergeCell ref="C20:D20"/>
    <mergeCell ref="E20:F20"/>
    <mergeCell ref="G20:H20"/>
    <mergeCell ref="I20:J20"/>
    <mergeCell ref="I11:J12"/>
    <mergeCell ref="A10:B10"/>
    <mergeCell ref="C10:D10"/>
    <mergeCell ref="E10:F10"/>
    <mergeCell ref="G10:H10"/>
    <mergeCell ref="I10:J10"/>
    <mergeCell ref="A11:B12"/>
    <mergeCell ref="C11:D12"/>
    <mergeCell ref="E11:F12"/>
    <mergeCell ref="G11:H12"/>
    <mergeCell ref="E14:F18"/>
    <mergeCell ref="G14:H18"/>
    <mergeCell ref="I14:J18"/>
    <mergeCell ref="A19:B19"/>
    <mergeCell ref="C19:D19"/>
    <mergeCell ref="E19:F19"/>
    <mergeCell ref="G19:H19"/>
    <mergeCell ref="I19:J19"/>
    <mergeCell ref="A2:B2"/>
    <mergeCell ref="C2:D2"/>
    <mergeCell ref="E2:F2"/>
    <mergeCell ref="G2:H2"/>
    <mergeCell ref="I2:J2"/>
    <mergeCell ref="A4:B8"/>
    <mergeCell ref="C4:D8"/>
    <mergeCell ref="E4:F8"/>
    <mergeCell ref="G4:H8"/>
    <mergeCell ref="I4:J8"/>
    <mergeCell ref="A9:B9"/>
    <mergeCell ref="C9:D9"/>
    <mergeCell ref="E9:F9"/>
    <mergeCell ref="G9:H9"/>
    <mergeCell ref="I9:J9"/>
    <mergeCell ref="A14:B18"/>
    <mergeCell ref="C14:D18"/>
    <mergeCell ref="R24:S28"/>
    <mergeCell ref="A29:B29"/>
    <mergeCell ref="C29:D29"/>
    <mergeCell ref="E29:F29"/>
    <mergeCell ref="G29:H29"/>
    <mergeCell ref="I29:J29"/>
    <mergeCell ref="R29:S29"/>
    <mergeCell ref="A24:B28"/>
    <mergeCell ref="C24:D28"/>
    <mergeCell ref="E24:F28"/>
    <mergeCell ref="G24:H28"/>
    <mergeCell ref="I24:J28"/>
    <mergeCell ref="A30:B30"/>
    <mergeCell ref="C30:D30"/>
    <mergeCell ref="E30:F30"/>
    <mergeCell ref="R30:S30"/>
    <mergeCell ref="A31:B32"/>
    <mergeCell ref="C31:D32"/>
    <mergeCell ref="E31:F32"/>
    <mergeCell ref="G31:H32"/>
    <mergeCell ref="I31:J32"/>
    <mergeCell ref="R31:S32"/>
    <mergeCell ref="G30:H30"/>
    <mergeCell ref="I30:J30"/>
  </mergeCells>
  <conditionalFormatting sqref="A4:J12">
    <cfRule type="cellIs" dxfId="496" priority="2" operator="equal">
      <formula>0</formula>
    </cfRule>
  </conditionalFormatting>
  <conditionalFormatting sqref="A14:J22">
    <cfRule type="cellIs" dxfId="495" priority="1" operator="equal">
      <formula>0</formula>
    </cfRule>
  </conditionalFormatting>
  <conditionalFormatting sqref="A24:J32">
    <cfRule type="cellIs" dxfId="494" priority="16" operator="equal">
      <formula>0</formula>
    </cfRule>
  </conditionalFormatting>
  <conditionalFormatting sqref="A34:J42">
    <cfRule type="cellIs" dxfId="493" priority="14" operator="equal">
      <formula>0</formula>
    </cfRule>
  </conditionalFormatting>
  <conditionalFormatting sqref="N20:O20">
    <cfRule type="cellIs" dxfId="491" priority="13" operator="equal">
      <formula>0</formula>
    </cfRule>
  </conditionalFormatting>
  <conditionalFormatting sqref="R24:S32">
    <cfRule type="cellIs" dxfId="490" priority="28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72" orientation="landscape" r:id="rId1"/>
  <headerFooter>
    <oddHeader>&amp;C&amp;"Cambria,Fett Kursiv"&amp;26Speisekarte&amp;R&amp;G</oddHeader>
    <oddFooter>&amp;CNährwerte pro 100 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40656-4D33-4B7B-9588-7BF362071551}">
  <sheetPr codeName="Tabelle9">
    <pageSetUpPr fitToPage="1"/>
  </sheetPr>
  <dimension ref="A1:O43"/>
  <sheetViews>
    <sheetView zoomScaleNormal="100" zoomScaleSheetLayoutView="85" workbookViewId="0">
      <selection activeCell="A45" sqref="A45"/>
    </sheetView>
  </sheetViews>
  <sheetFormatPr baseColWidth="10" defaultRowHeight="15" x14ac:dyDescent="0.25"/>
  <cols>
    <col min="1" max="10" width="18.7109375" customWidth="1"/>
    <col min="12" max="12" width="7.28515625" customWidth="1"/>
  </cols>
  <sheetData>
    <row r="1" spans="1:15" s="81" customFormat="1" ht="16.5" customHeight="1" x14ac:dyDescent="0.25">
      <c r="A1" s="77" t="s">
        <v>2</v>
      </c>
      <c r="B1" s="78">
        <f>'KW24'!B1+1</f>
        <v>25</v>
      </c>
      <c r="C1" s="79">
        <f>'KW24'!C1+7</f>
        <v>45824</v>
      </c>
      <c r="D1" s="80" t="s">
        <v>3</v>
      </c>
      <c r="E1" s="79">
        <f>C1+4</f>
        <v>45828</v>
      </c>
    </row>
    <row r="2" spans="1:15" ht="16.5" customHeight="1" x14ac:dyDescent="0.3">
      <c r="A2" s="110" t="s">
        <v>26</v>
      </c>
      <c r="B2" s="110"/>
      <c r="C2" s="110" t="s">
        <v>27</v>
      </c>
      <c r="D2" s="110"/>
      <c r="E2" s="110" t="s">
        <v>28</v>
      </c>
      <c r="F2" s="110"/>
      <c r="G2" s="110" t="s">
        <v>29</v>
      </c>
      <c r="H2" s="110"/>
      <c r="I2" s="110" t="s">
        <v>30</v>
      </c>
      <c r="J2" s="110"/>
    </row>
    <row r="3" spans="1:15" ht="18.75" x14ac:dyDescent="0.3">
      <c r="A3" s="92" t="s">
        <v>0</v>
      </c>
      <c r="B3" s="83"/>
      <c r="C3" s="93"/>
      <c r="D3" s="83"/>
      <c r="E3" s="94"/>
      <c r="F3" s="83"/>
      <c r="G3" s="84"/>
      <c r="H3" s="83"/>
      <c r="I3" s="94"/>
      <c r="J3" s="85"/>
      <c r="K3" s="1"/>
      <c r="L3" s="1"/>
    </row>
    <row r="4" spans="1:15" ht="15" customHeight="1" x14ac:dyDescent="0.25">
      <c r="A4" s="111" t="s">
        <v>882</v>
      </c>
      <c r="B4" s="112"/>
      <c r="C4" s="111" t="s">
        <v>883</v>
      </c>
      <c r="D4" s="112"/>
      <c r="E4" s="111" t="s">
        <v>894</v>
      </c>
      <c r="F4" s="112"/>
      <c r="G4" s="97" t="s">
        <v>821</v>
      </c>
      <c r="H4" s="98"/>
      <c r="I4" s="97" t="s">
        <v>895</v>
      </c>
      <c r="J4" s="98"/>
    </row>
    <row r="5" spans="1:15" ht="15" customHeight="1" x14ac:dyDescent="0.25">
      <c r="A5" s="111"/>
      <c r="B5" s="112"/>
      <c r="C5" s="111"/>
      <c r="D5" s="112"/>
      <c r="E5" s="111"/>
      <c r="F5" s="112"/>
      <c r="G5" s="97"/>
      <c r="H5" s="98"/>
      <c r="I5" s="97"/>
      <c r="J5" s="98"/>
    </row>
    <row r="6" spans="1:15" ht="15" customHeight="1" x14ac:dyDescent="0.25">
      <c r="A6" s="111"/>
      <c r="B6" s="112"/>
      <c r="C6" s="111"/>
      <c r="D6" s="112"/>
      <c r="E6" s="111"/>
      <c r="F6" s="112"/>
      <c r="G6" s="97"/>
      <c r="H6" s="98"/>
      <c r="I6" s="97"/>
      <c r="J6" s="98"/>
    </row>
    <row r="7" spans="1:15" ht="15" customHeight="1" x14ac:dyDescent="0.25">
      <c r="A7" s="111"/>
      <c r="B7" s="112"/>
      <c r="C7" s="111"/>
      <c r="D7" s="112"/>
      <c r="E7" s="111"/>
      <c r="F7" s="112"/>
      <c r="G7" s="97"/>
      <c r="H7" s="98"/>
      <c r="I7" s="97"/>
      <c r="J7" s="98"/>
    </row>
    <row r="8" spans="1:15" ht="15" customHeight="1" x14ac:dyDescent="0.25">
      <c r="A8" s="111"/>
      <c r="B8" s="112"/>
      <c r="C8" s="111"/>
      <c r="D8" s="112"/>
      <c r="E8" s="111"/>
      <c r="F8" s="112"/>
      <c r="G8" s="97"/>
      <c r="H8" s="98"/>
      <c r="I8" s="97"/>
      <c r="J8" s="98"/>
    </row>
    <row r="9" spans="1:15" ht="19.5" customHeight="1" x14ac:dyDescent="0.25">
      <c r="A9" s="99" t="s">
        <v>824</v>
      </c>
      <c r="B9" s="100"/>
      <c r="C9" s="99" t="s">
        <v>884</v>
      </c>
      <c r="D9" s="100"/>
      <c r="E9" s="99" t="s">
        <v>896</v>
      </c>
      <c r="F9" s="100"/>
      <c r="G9" s="99" t="s">
        <v>897</v>
      </c>
      <c r="H9" s="100"/>
      <c r="I9" s="99" t="s">
        <v>898</v>
      </c>
      <c r="J9" s="100"/>
      <c r="N9" s="106"/>
      <c r="O9" s="106"/>
    </row>
    <row r="10" spans="1:15" ht="20.45" customHeight="1" x14ac:dyDescent="0.25">
      <c r="A10" s="101"/>
      <c r="B10" s="102"/>
      <c r="C10" s="101"/>
      <c r="D10" s="102"/>
      <c r="E10" s="101">
        <v>1</v>
      </c>
      <c r="F10" s="102"/>
      <c r="G10" s="101"/>
      <c r="H10" s="102"/>
      <c r="I10" s="101"/>
      <c r="J10" s="102"/>
      <c r="N10" s="106"/>
      <c r="O10" s="106"/>
    </row>
    <row r="11" spans="1:15" ht="15" customHeight="1" x14ac:dyDescent="0.25">
      <c r="A11" s="119" t="s">
        <v>885</v>
      </c>
      <c r="B11" s="120"/>
      <c r="C11" s="119" t="s">
        <v>886</v>
      </c>
      <c r="D11" s="120"/>
      <c r="E11" s="119" t="s">
        <v>899</v>
      </c>
      <c r="F11" s="120"/>
      <c r="G11" s="119" t="s">
        <v>900</v>
      </c>
      <c r="H11" s="120"/>
      <c r="I11" s="119" t="s">
        <v>901</v>
      </c>
      <c r="J11" s="120"/>
      <c r="N11" s="106"/>
      <c r="O11" s="106"/>
    </row>
    <row r="12" spans="1:15" x14ac:dyDescent="0.25">
      <c r="A12" s="119"/>
      <c r="B12" s="120"/>
      <c r="C12" s="119"/>
      <c r="D12" s="120"/>
      <c r="E12" s="119"/>
      <c r="F12" s="120"/>
      <c r="G12" s="119"/>
      <c r="H12" s="120"/>
      <c r="I12" s="119"/>
      <c r="J12" s="120"/>
      <c r="N12" s="106"/>
      <c r="O12" s="106"/>
    </row>
    <row r="13" spans="1:15" ht="18.75" x14ac:dyDescent="0.3">
      <c r="A13" s="61" t="s">
        <v>1</v>
      </c>
      <c r="B13" s="62"/>
      <c r="C13" s="63"/>
      <c r="D13" s="62"/>
      <c r="E13" s="64"/>
      <c r="F13" s="62"/>
      <c r="G13" s="65"/>
      <c r="H13" s="62"/>
      <c r="I13" s="64"/>
      <c r="J13" s="66"/>
      <c r="K13" s="2"/>
      <c r="L13" s="2"/>
      <c r="N13" s="106"/>
      <c r="O13" s="106"/>
    </row>
    <row r="14" spans="1:15" ht="15" customHeight="1" x14ac:dyDescent="0.25">
      <c r="A14" s="111" t="s">
        <v>882</v>
      </c>
      <c r="B14" s="112"/>
      <c r="C14" s="111" t="s">
        <v>883</v>
      </c>
      <c r="D14" s="112"/>
      <c r="E14" s="111" t="s">
        <v>887</v>
      </c>
      <c r="F14" s="112"/>
      <c r="G14" s="111" t="s">
        <v>888</v>
      </c>
      <c r="H14" s="112"/>
      <c r="I14" s="111" t="s">
        <v>889</v>
      </c>
      <c r="J14" s="112"/>
      <c r="N14" s="105"/>
      <c r="O14" s="105"/>
    </row>
    <row r="15" spans="1:15" ht="15" customHeight="1" x14ac:dyDescent="0.25">
      <c r="A15" s="111"/>
      <c r="B15" s="112"/>
      <c r="C15" s="111"/>
      <c r="D15" s="112"/>
      <c r="E15" s="111"/>
      <c r="F15" s="112"/>
      <c r="G15" s="111"/>
      <c r="H15" s="112"/>
      <c r="I15" s="111"/>
      <c r="J15" s="112"/>
      <c r="N15" s="107"/>
      <c r="O15" s="107"/>
    </row>
    <row r="16" spans="1:15" ht="15" customHeight="1" x14ac:dyDescent="0.25">
      <c r="A16" s="111"/>
      <c r="B16" s="112"/>
      <c r="C16" s="111"/>
      <c r="D16" s="112"/>
      <c r="E16" s="111"/>
      <c r="F16" s="112"/>
      <c r="G16" s="111"/>
      <c r="H16" s="112"/>
      <c r="I16" s="111"/>
      <c r="J16" s="112"/>
      <c r="N16" s="96"/>
      <c r="O16" s="96"/>
    </row>
    <row r="17" spans="1:15" ht="15" customHeight="1" x14ac:dyDescent="0.25">
      <c r="A17" s="111"/>
      <c r="B17" s="112"/>
      <c r="C17" s="111"/>
      <c r="D17" s="112"/>
      <c r="E17" s="111"/>
      <c r="F17" s="112"/>
      <c r="G17" s="111"/>
      <c r="H17" s="112"/>
      <c r="I17" s="111"/>
      <c r="J17" s="112"/>
      <c r="N17" s="96"/>
      <c r="O17" s="96"/>
    </row>
    <row r="18" spans="1:15" ht="15" customHeight="1" x14ac:dyDescent="0.25">
      <c r="A18" s="111"/>
      <c r="B18" s="112"/>
      <c r="C18" s="111"/>
      <c r="D18" s="112"/>
      <c r="E18" s="111"/>
      <c r="F18" s="112"/>
      <c r="G18" s="111"/>
      <c r="H18" s="112"/>
      <c r="I18" s="111"/>
      <c r="J18" s="112"/>
    </row>
    <row r="19" spans="1:15" ht="19.5" customHeight="1" x14ac:dyDescent="0.25">
      <c r="A19" s="99" t="s">
        <v>824</v>
      </c>
      <c r="B19" s="100"/>
      <c r="C19" s="99" t="s">
        <v>884</v>
      </c>
      <c r="D19" s="100"/>
      <c r="E19" s="121" t="s">
        <v>934</v>
      </c>
      <c r="F19" s="122"/>
      <c r="G19" s="99" t="s">
        <v>890</v>
      </c>
      <c r="H19" s="100"/>
      <c r="I19" s="99" t="s">
        <v>823</v>
      </c>
      <c r="J19" s="100"/>
    </row>
    <row r="20" spans="1:15" ht="20.45" customHeight="1" x14ac:dyDescent="0.25">
      <c r="A20" s="101"/>
      <c r="B20" s="102"/>
      <c r="C20" s="101"/>
      <c r="D20" s="102"/>
      <c r="E20" s="101" t="s">
        <v>438</v>
      </c>
      <c r="F20" s="102"/>
      <c r="G20" s="101"/>
      <c r="H20" s="102"/>
      <c r="I20" s="101" t="s">
        <v>64</v>
      </c>
      <c r="J20" s="102"/>
    </row>
    <row r="21" spans="1:15" ht="15" customHeight="1" x14ac:dyDescent="0.25">
      <c r="A21" s="119" t="s">
        <v>885</v>
      </c>
      <c r="B21" s="120"/>
      <c r="C21" s="119" t="s">
        <v>886</v>
      </c>
      <c r="D21" s="120"/>
      <c r="E21" s="119" t="s">
        <v>891</v>
      </c>
      <c r="F21" s="120"/>
      <c r="G21" s="119" t="s">
        <v>892</v>
      </c>
      <c r="H21" s="120"/>
      <c r="I21" s="119" t="s">
        <v>893</v>
      </c>
      <c r="J21" s="120"/>
    </row>
    <row r="22" spans="1:15" x14ac:dyDescent="0.25">
      <c r="A22" s="119"/>
      <c r="B22" s="120"/>
      <c r="C22" s="119"/>
      <c r="D22" s="120"/>
      <c r="E22" s="119"/>
      <c r="F22" s="120"/>
      <c r="G22" s="119"/>
      <c r="H22" s="120"/>
      <c r="I22" s="119"/>
      <c r="J22" s="120"/>
    </row>
    <row r="23" spans="1:15" s="71" customFormat="1" ht="18.75" hidden="1" x14ac:dyDescent="0.3">
      <c r="A23" s="61" t="s">
        <v>820</v>
      </c>
      <c r="B23" s="62"/>
      <c r="C23" s="63"/>
      <c r="D23" s="62"/>
      <c r="E23" s="64"/>
      <c r="F23" s="62"/>
      <c r="G23" s="65"/>
      <c r="H23" s="62"/>
      <c r="I23" s="64"/>
      <c r="J23" s="66"/>
      <c r="K23" s="95"/>
    </row>
    <row r="24" spans="1:15" ht="15" hidden="1" customHeight="1" x14ac:dyDescent="0.25">
      <c r="A24" s="111"/>
      <c r="B24" s="112"/>
      <c r="C24" s="111"/>
      <c r="D24" s="112"/>
      <c r="E24" s="111"/>
      <c r="F24" s="112"/>
      <c r="G24" s="97"/>
      <c r="H24" s="98"/>
      <c r="I24" s="97"/>
      <c r="J24" s="98"/>
      <c r="K24" s="95"/>
    </row>
    <row r="25" spans="1:15" ht="15" hidden="1" customHeight="1" x14ac:dyDescent="0.25">
      <c r="A25" s="111"/>
      <c r="B25" s="112"/>
      <c r="C25" s="111"/>
      <c r="D25" s="112"/>
      <c r="E25" s="111"/>
      <c r="F25" s="112"/>
      <c r="G25" s="97"/>
      <c r="H25" s="98"/>
      <c r="I25" s="97"/>
      <c r="J25" s="98"/>
      <c r="K25" s="95"/>
    </row>
    <row r="26" spans="1:15" ht="15" hidden="1" customHeight="1" x14ac:dyDescent="0.25">
      <c r="A26" s="111"/>
      <c r="B26" s="112"/>
      <c r="C26" s="111"/>
      <c r="D26" s="112"/>
      <c r="E26" s="111"/>
      <c r="F26" s="112"/>
      <c r="G26" s="97"/>
      <c r="H26" s="98"/>
      <c r="I26" s="97"/>
      <c r="J26" s="98"/>
      <c r="K26" s="95"/>
    </row>
    <row r="27" spans="1:15" ht="15" hidden="1" customHeight="1" x14ac:dyDescent="0.25">
      <c r="A27" s="111"/>
      <c r="B27" s="112"/>
      <c r="C27" s="111"/>
      <c r="D27" s="112"/>
      <c r="E27" s="111"/>
      <c r="F27" s="112"/>
      <c r="G27" s="97"/>
      <c r="H27" s="98"/>
      <c r="I27" s="97"/>
      <c r="J27" s="98"/>
      <c r="K27" s="95"/>
    </row>
    <row r="28" spans="1:15" ht="23.25" hidden="1" customHeight="1" x14ac:dyDescent="0.25">
      <c r="A28" s="111"/>
      <c r="B28" s="112"/>
      <c r="C28" s="111"/>
      <c r="D28" s="112"/>
      <c r="E28" s="111"/>
      <c r="F28" s="112"/>
      <c r="G28" s="97"/>
      <c r="H28" s="98"/>
      <c r="I28" s="97"/>
      <c r="J28" s="98"/>
      <c r="K28" s="95"/>
    </row>
    <row r="29" spans="1:15" ht="19.5" hidden="1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5"/>
    </row>
    <row r="30" spans="1:15" ht="20.45" hidden="1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95"/>
    </row>
    <row r="31" spans="1:15" hidden="1" x14ac:dyDescent="0.25">
      <c r="A31" s="119"/>
      <c r="B31" s="120"/>
      <c r="C31" s="119"/>
      <c r="D31" s="120"/>
      <c r="E31" s="119"/>
      <c r="F31" s="120"/>
      <c r="G31" s="119"/>
      <c r="H31" s="120"/>
      <c r="I31" s="119"/>
      <c r="J31" s="120"/>
      <c r="K31" s="95"/>
    </row>
    <row r="32" spans="1:15" hidden="1" x14ac:dyDescent="0.25">
      <c r="A32" s="119"/>
      <c r="B32" s="120"/>
      <c r="C32" s="119"/>
      <c r="D32" s="120"/>
      <c r="E32" s="119"/>
      <c r="F32" s="120"/>
      <c r="G32" s="119"/>
      <c r="H32" s="120"/>
      <c r="I32" s="119"/>
      <c r="J32" s="120"/>
      <c r="K32" s="95"/>
    </row>
    <row r="33" spans="1:12" ht="18.75" x14ac:dyDescent="0.3">
      <c r="A33" s="61" t="s">
        <v>814</v>
      </c>
      <c r="B33" s="62"/>
      <c r="C33" s="63"/>
      <c r="D33" s="62"/>
      <c r="E33" s="64"/>
      <c r="F33" s="62"/>
      <c r="G33" s="65"/>
      <c r="H33" s="62"/>
      <c r="I33" s="64"/>
      <c r="J33" s="66"/>
      <c r="K33" s="3"/>
      <c r="L33" s="3"/>
    </row>
    <row r="34" spans="1:12" ht="15" customHeight="1" x14ac:dyDescent="0.25">
      <c r="A34" s="97" t="s">
        <v>819</v>
      </c>
      <c r="B34" s="98"/>
      <c r="C34" s="97" t="s">
        <v>902</v>
      </c>
      <c r="D34" s="98"/>
      <c r="E34" s="97" t="s">
        <v>817</v>
      </c>
      <c r="F34" s="98"/>
      <c r="G34" s="97" t="s">
        <v>903</v>
      </c>
      <c r="H34" s="98"/>
      <c r="I34" s="97" t="s">
        <v>904</v>
      </c>
      <c r="J34" s="98"/>
    </row>
    <row r="35" spans="1:12" ht="15" customHeight="1" x14ac:dyDescent="0.25">
      <c r="A35" s="97"/>
      <c r="B35" s="98"/>
      <c r="C35" s="97"/>
      <c r="D35" s="98"/>
      <c r="E35" s="97"/>
      <c r="F35" s="98"/>
      <c r="G35" s="97"/>
      <c r="H35" s="98"/>
      <c r="I35" s="97"/>
      <c r="J35" s="98"/>
    </row>
    <row r="36" spans="1:12" ht="12" customHeight="1" x14ac:dyDescent="0.25">
      <c r="A36" s="97"/>
      <c r="B36" s="98"/>
      <c r="C36" s="97"/>
      <c r="D36" s="98"/>
      <c r="E36" s="97"/>
      <c r="F36" s="98"/>
      <c r="G36" s="97"/>
      <c r="H36" s="98"/>
      <c r="I36" s="97"/>
      <c r="J36" s="98"/>
    </row>
    <row r="37" spans="1:12" ht="15" hidden="1" customHeight="1" x14ac:dyDescent="0.25">
      <c r="A37" s="97"/>
      <c r="B37" s="98"/>
      <c r="C37" s="97"/>
      <c r="D37" s="98"/>
      <c r="E37" s="97"/>
      <c r="F37" s="98"/>
      <c r="G37" s="97"/>
      <c r="H37" s="98"/>
      <c r="I37" s="97"/>
      <c r="J37" s="98"/>
    </row>
    <row r="38" spans="1:12" ht="15" hidden="1" customHeight="1" x14ac:dyDescent="0.25">
      <c r="A38" s="97"/>
      <c r="B38" s="98"/>
      <c r="C38" s="97"/>
      <c r="D38" s="98"/>
      <c r="E38" s="97"/>
      <c r="F38" s="98"/>
      <c r="G38" s="97"/>
      <c r="H38" s="98"/>
      <c r="I38" s="97"/>
      <c r="J38" s="98"/>
    </row>
    <row r="39" spans="1:12" ht="15.4" customHeight="1" x14ac:dyDescent="0.25">
      <c r="A39" s="99">
        <v>0</v>
      </c>
      <c r="B39" s="100"/>
      <c r="C39" s="99" t="s">
        <v>677</v>
      </c>
      <c r="D39" s="100"/>
      <c r="E39" s="99"/>
      <c r="F39" s="100"/>
      <c r="G39" s="99" t="s">
        <v>554</v>
      </c>
      <c r="H39" s="100"/>
      <c r="I39" s="99" t="s">
        <v>136</v>
      </c>
      <c r="J39" s="100"/>
    </row>
    <row r="40" spans="1:12" ht="14.25" customHeight="1" x14ac:dyDescent="0.25">
      <c r="A40" s="101">
        <v>0</v>
      </c>
      <c r="B40" s="102"/>
      <c r="C40" s="101"/>
      <c r="D40" s="102"/>
      <c r="E40" s="101">
        <v>3</v>
      </c>
      <c r="F40" s="102"/>
      <c r="G40" s="101"/>
      <c r="H40" s="102"/>
      <c r="I40" s="101"/>
      <c r="J40" s="102"/>
    </row>
    <row r="41" spans="1:12" x14ac:dyDescent="0.25">
      <c r="A41" s="119" t="s">
        <v>905</v>
      </c>
      <c r="B41" s="120"/>
      <c r="C41" s="119" t="s">
        <v>906</v>
      </c>
      <c r="D41" s="120"/>
      <c r="E41" s="119" t="s">
        <v>907</v>
      </c>
      <c r="F41" s="120"/>
      <c r="G41" s="119" t="s">
        <v>908</v>
      </c>
      <c r="H41" s="120"/>
      <c r="I41" s="119" t="s">
        <v>909</v>
      </c>
      <c r="J41" s="120"/>
    </row>
    <row r="42" spans="1:12" x14ac:dyDescent="0.25">
      <c r="A42" s="119"/>
      <c r="B42" s="120"/>
      <c r="C42" s="119"/>
      <c r="D42" s="120"/>
      <c r="E42" s="119"/>
      <c r="F42" s="120"/>
      <c r="G42" s="119"/>
      <c r="H42" s="120"/>
      <c r="I42" s="119"/>
      <c r="J42" s="120"/>
    </row>
    <row r="43" spans="1:12" ht="18.75" x14ac:dyDescent="0.3">
      <c r="A43" s="87" t="s">
        <v>813</v>
      </c>
      <c r="B43" s="88"/>
      <c r="C43" s="89"/>
      <c r="D43" s="88"/>
      <c r="E43" s="90"/>
      <c r="F43" s="88"/>
      <c r="G43" s="89"/>
      <c r="H43" s="88"/>
      <c r="I43" s="90"/>
      <c r="J43" s="91"/>
    </row>
  </sheetData>
  <mergeCells count="90">
    <mergeCell ref="A4:B8"/>
    <mergeCell ref="C4:D8"/>
    <mergeCell ref="E4:F8"/>
    <mergeCell ref="G4:H8"/>
    <mergeCell ref="I4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2"/>
    <mergeCell ref="C11:D12"/>
    <mergeCell ref="E11:F12"/>
    <mergeCell ref="G11:H12"/>
    <mergeCell ref="I11:J12"/>
    <mergeCell ref="A14:B18"/>
    <mergeCell ref="C14:D18"/>
    <mergeCell ref="E14:F18"/>
    <mergeCell ref="G14:H18"/>
    <mergeCell ref="I14:J18"/>
    <mergeCell ref="A19:B19"/>
    <mergeCell ref="C19:D19"/>
    <mergeCell ref="E19:F19"/>
    <mergeCell ref="G19:H19"/>
    <mergeCell ref="I19:J19"/>
    <mergeCell ref="I34:J38"/>
    <mergeCell ref="A39:B39"/>
    <mergeCell ref="C39:D39"/>
    <mergeCell ref="E39:F39"/>
    <mergeCell ref="G39:H39"/>
    <mergeCell ref="I39:J39"/>
    <mergeCell ref="A34:B38"/>
    <mergeCell ref="C34:D38"/>
    <mergeCell ref="E34:F38"/>
    <mergeCell ref="G34:H38"/>
    <mergeCell ref="E21:F22"/>
    <mergeCell ref="G21:H22"/>
    <mergeCell ref="I21:J22"/>
    <mergeCell ref="A20:B20"/>
    <mergeCell ref="C20:D20"/>
    <mergeCell ref="E20:F20"/>
    <mergeCell ref="G20:H20"/>
    <mergeCell ref="I20:J20"/>
    <mergeCell ref="A2:B2"/>
    <mergeCell ref="C2:D2"/>
    <mergeCell ref="E2:F2"/>
    <mergeCell ref="G2:H2"/>
    <mergeCell ref="I2:J2"/>
    <mergeCell ref="N9:O13"/>
    <mergeCell ref="N14:O14"/>
    <mergeCell ref="N15:O15"/>
    <mergeCell ref="N16:O17"/>
    <mergeCell ref="A41:B42"/>
    <mergeCell ref="C41:D42"/>
    <mergeCell ref="E41:F42"/>
    <mergeCell ref="G41:H42"/>
    <mergeCell ref="I41:J42"/>
    <mergeCell ref="A40:B40"/>
    <mergeCell ref="C40:D40"/>
    <mergeCell ref="E40:F40"/>
    <mergeCell ref="G40:H40"/>
    <mergeCell ref="I40:J40"/>
    <mergeCell ref="A21:B22"/>
    <mergeCell ref="C21:D22"/>
    <mergeCell ref="K23:K32"/>
    <mergeCell ref="A24:B28"/>
    <mergeCell ref="C24:D28"/>
    <mergeCell ref="E24:F28"/>
    <mergeCell ref="G24:H28"/>
    <mergeCell ref="I24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2"/>
    <mergeCell ref="C31:D32"/>
    <mergeCell ref="E31:F32"/>
    <mergeCell ref="G31:H32"/>
    <mergeCell ref="I31:J32"/>
  </mergeCells>
  <conditionalFormatting sqref="A30:B32">
    <cfRule type="cellIs" dxfId="489" priority="33" operator="equal">
      <formula>0</formula>
    </cfRule>
  </conditionalFormatting>
  <conditionalFormatting sqref="A29:D29">
    <cfRule type="cellIs" dxfId="488" priority="50" operator="equal">
      <formula>0</formula>
    </cfRule>
  </conditionalFormatting>
  <conditionalFormatting sqref="A24:H28">
    <cfRule type="cellIs" dxfId="487" priority="45" operator="equal">
      <formula>0</formula>
    </cfRule>
  </conditionalFormatting>
  <conditionalFormatting sqref="A4:J12">
    <cfRule type="cellIs" dxfId="486" priority="4" operator="equal">
      <formula>0</formula>
    </cfRule>
  </conditionalFormatting>
  <conditionalFormatting sqref="A14:D22 G14:J22">
    <cfRule type="cellIs" dxfId="485" priority="12" operator="equal">
      <formula>0</formula>
    </cfRule>
  </conditionalFormatting>
  <conditionalFormatting sqref="A34:J42">
    <cfRule type="cellIs" dxfId="484" priority="22" operator="equal">
      <formula>0</formula>
    </cfRule>
  </conditionalFormatting>
  <conditionalFormatting sqref="C30:D30">
    <cfRule type="cellIs" dxfId="483" priority="14" operator="equal">
      <formula>0</formula>
    </cfRule>
  </conditionalFormatting>
  <conditionalFormatting sqref="C31:J32">
    <cfRule type="cellIs" dxfId="482" priority="32" operator="equal">
      <formula>0</formula>
    </cfRule>
  </conditionalFormatting>
  <conditionalFormatting sqref="E29:H30">
    <cfRule type="cellIs" dxfId="481" priority="63" operator="equal">
      <formula>0</formula>
    </cfRule>
  </conditionalFormatting>
  <conditionalFormatting sqref="I24:J30">
    <cfRule type="cellIs" dxfId="480" priority="46" operator="equal">
      <formula>0</formula>
    </cfRule>
  </conditionalFormatting>
  <conditionalFormatting sqref="N9:O17">
    <cfRule type="cellIs" dxfId="479" priority="228" operator="equal">
      <formula>0</formula>
    </cfRule>
  </conditionalFormatting>
  <conditionalFormatting sqref="N20:O20">
    <cfRule type="cellIs" dxfId="478" priority="21" operator="equal">
      <formula>0</formula>
    </cfRule>
  </conditionalFormatting>
  <conditionalFormatting sqref="E14:F18">
    <cfRule type="cellIs" dxfId="477" priority="3" operator="equal">
      <formula>0</formula>
    </cfRule>
  </conditionalFormatting>
  <conditionalFormatting sqref="E21:F22">
    <cfRule type="cellIs" dxfId="476" priority="2" operator="equal">
      <formula>0</formula>
    </cfRule>
  </conditionalFormatting>
  <conditionalFormatting sqref="E19:F20">
    <cfRule type="cellIs" dxfId="475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72" orientation="landscape" r:id="rId1"/>
  <headerFooter>
    <oddHeader>&amp;C&amp;"Cambria,Fett Kursiv"&amp;26Speisekarte&amp;R&amp;G</oddHeader>
    <oddFooter>&amp;CNährwerte pro 100 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A2CB-32EC-4E9C-B341-10EBBA498510}">
  <sheetPr codeName="Tabelle10">
    <pageSetUpPr fitToPage="1"/>
  </sheetPr>
  <dimension ref="A1:O43"/>
  <sheetViews>
    <sheetView topLeftCell="A3" zoomScaleNormal="100" zoomScaleSheetLayoutView="85" workbookViewId="0">
      <selection activeCell="A45" sqref="A45"/>
    </sheetView>
  </sheetViews>
  <sheetFormatPr baseColWidth="10" defaultRowHeight="15" x14ac:dyDescent="0.25"/>
  <cols>
    <col min="1" max="10" width="18.7109375" customWidth="1"/>
    <col min="12" max="12" width="7.28515625" customWidth="1"/>
  </cols>
  <sheetData>
    <row r="1" spans="1:15" s="81" customFormat="1" ht="16.5" customHeight="1" x14ac:dyDescent="0.25">
      <c r="A1" s="77" t="s">
        <v>2</v>
      </c>
      <c r="B1" s="78">
        <f>'KW25'!B1+1</f>
        <v>26</v>
      </c>
      <c r="C1" s="79">
        <f>'KW25'!C1+7</f>
        <v>45831</v>
      </c>
      <c r="D1" s="80" t="s">
        <v>3</v>
      </c>
      <c r="E1" s="79">
        <f>C1+4</f>
        <v>45835</v>
      </c>
    </row>
    <row r="2" spans="1:15" ht="16.5" customHeight="1" x14ac:dyDescent="0.3">
      <c r="A2" s="110" t="s">
        <v>26</v>
      </c>
      <c r="B2" s="110"/>
      <c r="C2" s="110" t="s">
        <v>27</v>
      </c>
      <c r="D2" s="110"/>
      <c r="E2" s="110" t="s">
        <v>28</v>
      </c>
      <c r="F2" s="110"/>
      <c r="G2" s="110" t="s">
        <v>29</v>
      </c>
      <c r="H2" s="110"/>
      <c r="I2" s="110" t="s">
        <v>30</v>
      </c>
      <c r="J2" s="110"/>
    </row>
    <row r="3" spans="1:15" ht="18.75" x14ac:dyDescent="0.3">
      <c r="A3" s="92" t="s">
        <v>0</v>
      </c>
      <c r="B3" s="83"/>
      <c r="C3" s="92"/>
      <c r="D3" s="83"/>
      <c r="E3" s="92"/>
      <c r="F3" s="83"/>
      <c r="G3" s="92"/>
      <c r="H3" s="83"/>
      <c r="I3" s="92"/>
      <c r="J3" s="85"/>
      <c r="K3" s="1"/>
      <c r="L3" s="1"/>
    </row>
    <row r="4" spans="1:15" ht="15" customHeight="1" x14ac:dyDescent="0.25">
      <c r="A4" s="113" t="s">
        <v>915</v>
      </c>
      <c r="B4" s="123"/>
      <c r="C4" s="113" t="s">
        <v>921</v>
      </c>
      <c r="D4" s="123"/>
      <c r="E4" s="97" t="s">
        <v>910</v>
      </c>
      <c r="F4" s="98"/>
      <c r="G4" s="113" t="s">
        <v>917</v>
      </c>
      <c r="H4" s="123"/>
      <c r="I4" s="97" t="s">
        <v>911</v>
      </c>
      <c r="J4" s="98"/>
    </row>
    <row r="5" spans="1:15" ht="15" customHeight="1" x14ac:dyDescent="0.25">
      <c r="A5" s="124"/>
      <c r="B5" s="123"/>
      <c r="C5" s="124"/>
      <c r="D5" s="123"/>
      <c r="E5" s="97"/>
      <c r="F5" s="98"/>
      <c r="G5" s="124"/>
      <c r="H5" s="123"/>
      <c r="I5" s="97"/>
      <c r="J5" s="98"/>
    </row>
    <row r="6" spans="1:15" ht="15" customHeight="1" x14ac:dyDescent="0.25">
      <c r="A6" s="124"/>
      <c r="B6" s="123"/>
      <c r="C6" s="124"/>
      <c r="D6" s="123"/>
      <c r="E6" s="97"/>
      <c r="F6" s="98"/>
      <c r="G6" s="124"/>
      <c r="H6" s="123"/>
      <c r="I6" s="97"/>
      <c r="J6" s="98"/>
    </row>
    <row r="7" spans="1:15" ht="15" customHeight="1" x14ac:dyDescent="0.25">
      <c r="A7" s="124"/>
      <c r="B7" s="123"/>
      <c r="C7" s="124"/>
      <c r="D7" s="123"/>
      <c r="E7" s="97"/>
      <c r="F7" s="98"/>
      <c r="G7" s="124"/>
      <c r="H7" s="123"/>
      <c r="I7" s="97"/>
      <c r="J7" s="98"/>
    </row>
    <row r="8" spans="1:15" ht="15" customHeight="1" x14ac:dyDescent="0.25">
      <c r="A8" s="124"/>
      <c r="B8" s="123"/>
      <c r="C8" s="124"/>
      <c r="D8" s="123"/>
      <c r="E8" s="97"/>
      <c r="F8" s="98"/>
      <c r="G8" s="124"/>
      <c r="H8" s="123"/>
      <c r="I8" s="97"/>
      <c r="J8" s="98"/>
    </row>
    <row r="9" spans="1:15" ht="19.5" customHeight="1" x14ac:dyDescent="0.25">
      <c r="A9" s="99" t="s">
        <v>467</v>
      </c>
      <c r="B9" s="100"/>
      <c r="C9" s="99" t="s">
        <v>37</v>
      </c>
      <c r="D9" s="100"/>
      <c r="E9" s="99" t="s">
        <v>37</v>
      </c>
      <c r="F9" s="100"/>
      <c r="G9" s="99" t="s">
        <v>248</v>
      </c>
      <c r="H9" s="100"/>
      <c r="I9" s="99" t="s">
        <v>912</v>
      </c>
      <c r="J9" s="100"/>
      <c r="N9" s="106"/>
      <c r="O9" s="106"/>
    </row>
    <row r="10" spans="1:15" ht="20.45" customHeight="1" x14ac:dyDescent="0.25">
      <c r="A10" s="101"/>
      <c r="B10" s="102"/>
      <c r="C10" s="101"/>
      <c r="D10" s="102"/>
      <c r="E10" s="125"/>
      <c r="F10" s="126"/>
      <c r="G10" s="101"/>
      <c r="H10" s="102"/>
      <c r="I10" s="125"/>
      <c r="J10" s="126"/>
      <c r="N10" s="106"/>
      <c r="O10" s="106"/>
    </row>
    <row r="11" spans="1:15" ht="15" customHeight="1" x14ac:dyDescent="0.25">
      <c r="A11" s="119" t="s">
        <v>918</v>
      </c>
      <c r="B11" s="120"/>
      <c r="C11" s="119" t="s">
        <v>922</v>
      </c>
      <c r="D11" s="120"/>
      <c r="E11" s="119" t="s">
        <v>913</v>
      </c>
      <c r="F11" s="120"/>
      <c r="G11" s="119" t="s">
        <v>923</v>
      </c>
      <c r="H11" s="120"/>
      <c r="I11" s="119" t="s">
        <v>914</v>
      </c>
      <c r="J11" s="120"/>
      <c r="N11" s="106"/>
      <c r="O11" s="106"/>
    </row>
    <row r="12" spans="1:15" x14ac:dyDescent="0.25">
      <c r="A12" s="119"/>
      <c r="B12" s="120"/>
      <c r="C12" s="119"/>
      <c r="D12" s="120"/>
      <c r="E12" s="119"/>
      <c r="F12" s="120"/>
      <c r="G12" s="119"/>
      <c r="H12" s="120"/>
      <c r="I12" s="119"/>
      <c r="J12" s="120"/>
      <c r="N12" s="106"/>
      <c r="O12" s="106"/>
    </row>
    <row r="13" spans="1:15" ht="18.75" x14ac:dyDescent="0.3">
      <c r="A13" s="61" t="s">
        <v>1</v>
      </c>
      <c r="B13" s="62"/>
      <c r="C13" s="61"/>
      <c r="D13" s="62"/>
      <c r="E13" s="61"/>
      <c r="F13" s="62"/>
      <c r="G13" s="61"/>
      <c r="H13" s="62"/>
      <c r="I13" s="61"/>
      <c r="J13" s="66"/>
      <c r="K13" s="2"/>
      <c r="L13" s="2"/>
      <c r="N13" s="106"/>
      <c r="O13" s="106"/>
    </row>
    <row r="14" spans="1:15" ht="15" customHeight="1" x14ac:dyDescent="0.25">
      <c r="A14" s="113" t="s">
        <v>915</v>
      </c>
      <c r="B14" s="123"/>
      <c r="C14" s="113" t="s">
        <v>916</v>
      </c>
      <c r="D14" s="123"/>
      <c r="E14" s="97" t="s">
        <v>910</v>
      </c>
      <c r="F14" s="98"/>
      <c r="G14" s="113" t="s">
        <v>917</v>
      </c>
      <c r="H14" s="123"/>
      <c r="I14" s="97" t="s">
        <v>911</v>
      </c>
      <c r="J14" s="98"/>
      <c r="N14" s="105"/>
      <c r="O14" s="105"/>
    </row>
    <row r="15" spans="1:15" ht="15" customHeight="1" x14ac:dyDescent="0.25">
      <c r="A15" s="124"/>
      <c r="B15" s="123"/>
      <c r="C15" s="124"/>
      <c r="D15" s="123"/>
      <c r="E15" s="97"/>
      <c r="F15" s="98"/>
      <c r="G15" s="124"/>
      <c r="H15" s="123"/>
      <c r="I15" s="97"/>
      <c r="J15" s="98"/>
      <c r="N15" s="107"/>
      <c r="O15" s="107"/>
    </row>
    <row r="16" spans="1:15" ht="15" customHeight="1" x14ac:dyDescent="0.25">
      <c r="A16" s="124"/>
      <c r="B16" s="123"/>
      <c r="C16" s="124"/>
      <c r="D16" s="123"/>
      <c r="E16" s="97"/>
      <c r="F16" s="98"/>
      <c r="G16" s="124"/>
      <c r="H16" s="123"/>
      <c r="I16" s="97"/>
      <c r="J16" s="98"/>
      <c r="N16" s="96"/>
      <c r="O16" s="96"/>
    </row>
    <row r="17" spans="1:15" ht="15" customHeight="1" x14ac:dyDescent="0.25">
      <c r="A17" s="124"/>
      <c r="B17" s="123"/>
      <c r="C17" s="124"/>
      <c r="D17" s="123"/>
      <c r="E17" s="97"/>
      <c r="F17" s="98"/>
      <c r="G17" s="124"/>
      <c r="H17" s="123"/>
      <c r="I17" s="97"/>
      <c r="J17" s="98"/>
      <c r="N17" s="96"/>
      <c r="O17" s="96"/>
    </row>
    <row r="18" spans="1:15" ht="15" customHeight="1" x14ac:dyDescent="0.25">
      <c r="A18" s="124"/>
      <c r="B18" s="123"/>
      <c r="C18" s="124"/>
      <c r="D18" s="123"/>
      <c r="E18" s="97"/>
      <c r="F18" s="98"/>
      <c r="G18" s="124"/>
      <c r="H18" s="123"/>
      <c r="I18" s="97"/>
      <c r="J18" s="98"/>
    </row>
    <row r="19" spans="1:15" ht="19.5" customHeight="1" x14ac:dyDescent="0.25">
      <c r="A19" s="99" t="s">
        <v>467</v>
      </c>
      <c r="B19" s="100"/>
      <c r="C19" s="99" t="s">
        <v>37</v>
      </c>
      <c r="D19" s="100"/>
      <c r="E19" s="99" t="s">
        <v>37</v>
      </c>
      <c r="F19" s="100"/>
      <c r="G19" s="99" t="s">
        <v>248</v>
      </c>
      <c r="H19" s="100"/>
      <c r="I19" s="99" t="s">
        <v>912</v>
      </c>
      <c r="J19" s="100"/>
    </row>
    <row r="20" spans="1:15" ht="20.45" customHeight="1" x14ac:dyDescent="0.25">
      <c r="A20" s="125"/>
      <c r="B20" s="126"/>
      <c r="C20" s="101"/>
      <c r="D20" s="102"/>
      <c r="E20" s="125"/>
      <c r="F20" s="126"/>
      <c r="G20" s="125"/>
      <c r="H20" s="126"/>
      <c r="I20" s="125"/>
      <c r="J20" s="126"/>
    </row>
    <row r="21" spans="1:15" ht="15" customHeight="1" x14ac:dyDescent="0.25">
      <c r="A21" s="119" t="s">
        <v>918</v>
      </c>
      <c r="B21" s="120"/>
      <c r="C21" s="119" t="s">
        <v>919</v>
      </c>
      <c r="D21" s="120"/>
      <c r="E21" s="119" t="s">
        <v>913</v>
      </c>
      <c r="F21" s="120"/>
      <c r="G21" s="119" t="s">
        <v>920</v>
      </c>
      <c r="H21" s="120"/>
      <c r="I21" s="119" t="s">
        <v>914</v>
      </c>
      <c r="J21" s="120"/>
    </row>
    <row r="22" spans="1:15" x14ac:dyDescent="0.25">
      <c r="A22" s="119"/>
      <c r="B22" s="120"/>
      <c r="C22" s="119"/>
      <c r="D22" s="120"/>
      <c r="E22" s="119"/>
      <c r="F22" s="120"/>
      <c r="G22" s="119"/>
      <c r="H22" s="120"/>
      <c r="I22" s="119"/>
      <c r="J22" s="120"/>
    </row>
    <row r="23" spans="1:15" s="71" customFormat="1" ht="18.75" hidden="1" x14ac:dyDescent="0.3">
      <c r="A23" s="61" t="s">
        <v>820</v>
      </c>
      <c r="B23" s="62"/>
      <c r="C23" s="61"/>
      <c r="D23" s="62"/>
      <c r="E23" s="61"/>
      <c r="F23" s="62"/>
      <c r="G23" s="61"/>
      <c r="H23" s="62"/>
      <c r="I23" s="61"/>
      <c r="J23" s="66"/>
      <c r="K23" s="95"/>
    </row>
    <row r="24" spans="1:15" ht="15" hidden="1" customHeight="1" x14ac:dyDescent="0.25">
      <c r="A24" s="113"/>
      <c r="B24" s="123"/>
      <c r="C24" s="113"/>
      <c r="D24" s="123"/>
      <c r="E24" s="113"/>
      <c r="F24" s="123"/>
      <c r="G24" s="113"/>
      <c r="H24" s="123"/>
      <c r="I24" s="113"/>
      <c r="J24" s="123"/>
      <c r="K24" s="95"/>
    </row>
    <row r="25" spans="1:15" ht="15" hidden="1" customHeight="1" x14ac:dyDescent="0.25">
      <c r="A25" s="124"/>
      <c r="B25" s="123"/>
      <c r="C25" s="124"/>
      <c r="D25" s="123"/>
      <c r="E25" s="124"/>
      <c r="F25" s="123"/>
      <c r="G25" s="124"/>
      <c r="H25" s="123"/>
      <c r="I25" s="124"/>
      <c r="J25" s="123"/>
      <c r="K25" s="95"/>
    </row>
    <row r="26" spans="1:15" ht="15" hidden="1" customHeight="1" x14ac:dyDescent="0.25">
      <c r="A26" s="124"/>
      <c r="B26" s="123"/>
      <c r="C26" s="124"/>
      <c r="D26" s="123"/>
      <c r="E26" s="124"/>
      <c r="F26" s="123"/>
      <c r="G26" s="124"/>
      <c r="H26" s="123"/>
      <c r="I26" s="124"/>
      <c r="J26" s="123"/>
      <c r="K26" s="95"/>
    </row>
    <row r="27" spans="1:15" ht="15" hidden="1" customHeight="1" x14ac:dyDescent="0.25">
      <c r="A27" s="124"/>
      <c r="B27" s="123"/>
      <c r="C27" s="124"/>
      <c r="D27" s="123"/>
      <c r="E27" s="124"/>
      <c r="F27" s="123"/>
      <c r="G27" s="124"/>
      <c r="H27" s="123"/>
      <c r="I27" s="124"/>
      <c r="J27" s="123"/>
      <c r="K27" s="95"/>
    </row>
    <row r="28" spans="1:15" ht="15" hidden="1" customHeight="1" x14ac:dyDescent="0.25">
      <c r="A28" s="124"/>
      <c r="B28" s="123"/>
      <c r="C28" s="124"/>
      <c r="D28" s="123"/>
      <c r="E28" s="124"/>
      <c r="F28" s="123"/>
      <c r="G28" s="124"/>
      <c r="H28" s="123"/>
      <c r="I28" s="124"/>
      <c r="J28" s="123"/>
      <c r="K28" s="95"/>
    </row>
    <row r="29" spans="1:15" ht="19.5" hidden="1" customHeight="1" x14ac:dyDescent="0.25">
      <c r="A29" s="99"/>
      <c r="B29" s="100"/>
      <c r="C29" s="99"/>
      <c r="D29" s="100"/>
      <c r="E29" s="99"/>
      <c r="F29" s="100"/>
      <c r="G29" s="99"/>
      <c r="H29" s="100"/>
      <c r="I29" s="99"/>
      <c r="J29" s="100"/>
      <c r="K29" s="95"/>
    </row>
    <row r="30" spans="1:15" ht="20.45" hidden="1" customHeight="1" x14ac:dyDescent="0.25">
      <c r="A30" s="101"/>
      <c r="B30" s="102"/>
      <c r="C30" s="101"/>
      <c r="D30" s="102"/>
      <c r="E30" s="101"/>
      <c r="F30" s="102"/>
      <c r="G30" s="101"/>
      <c r="H30" s="102"/>
      <c r="I30" s="101"/>
      <c r="J30" s="102"/>
      <c r="K30" s="95"/>
    </row>
    <row r="31" spans="1:15" hidden="1" x14ac:dyDescent="0.25">
      <c r="A31" s="119"/>
      <c r="B31" s="120"/>
      <c r="C31" s="119"/>
      <c r="D31" s="120"/>
      <c r="E31" s="119"/>
      <c r="F31" s="120"/>
      <c r="G31" s="119"/>
      <c r="H31" s="120"/>
      <c r="I31" s="119"/>
      <c r="J31" s="120"/>
      <c r="K31" s="95"/>
    </row>
    <row r="32" spans="1:15" hidden="1" x14ac:dyDescent="0.25">
      <c r="A32" s="119"/>
      <c r="B32" s="120"/>
      <c r="C32" s="119"/>
      <c r="D32" s="120"/>
      <c r="E32" s="119"/>
      <c r="F32" s="120"/>
      <c r="G32" s="119"/>
      <c r="H32" s="120"/>
      <c r="I32" s="119"/>
      <c r="J32" s="120"/>
      <c r="K32" s="95"/>
    </row>
    <row r="33" spans="1:12" ht="18.75" x14ac:dyDescent="0.3">
      <c r="A33" s="61" t="s">
        <v>814</v>
      </c>
      <c r="B33" s="62"/>
      <c r="C33" s="61"/>
      <c r="D33" s="62"/>
      <c r="E33" s="61"/>
      <c r="F33" s="62"/>
      <c r="G33" s="61"/>
      <c r="H33" s="62"/>
      <c r="I33" s="61"/>
      <c r="J33" s="66"/>
      <c r="K33" s="3"/>
      <c r="L33" s="3"/>
    </row>
    <row r="34" spans="1:12" ht="15" customHeight="1" x14ac:dyDescent="0.25">
      <c r="A34" s="97" t="s">
        <v>924</v>
      </c>
      <c r="B34" s="98"/>
      <c r="C34" s="97" t="s">
        <v>925</v>
      </c>
      <c r="D34" s="98"/>
      <c r="E34" s="97" t="s">
        <v>926</v>
      </c>
      <c r="F34" s="98"/>
      <c r="G34" s="97" t="s">
        <v>927</v>
      </c>
      <c r="H34" s="98"/>
      <c r="I34" s="97" t="s">
        <v>928</v>
      </c>
      <c r="J34" s="98"/>
    </row>
    <row r="35" spans="1:12" ht="15" customHeight="1" x14ac:dyDescent="0.25">
      <c r="A35" s="97"/>
      <c r="B35" s="98"/>
      <c r="C35" s="97"/>
      <c r="D35" s="98"/>
      <c r="E35" s="97"/>
      <c r="F35" s="98"/>
      <c r="G35" s="97"/>
      <c r="H35" s="98"/>
      <c r="I35" s="97"/>
      <c r="J35" s="98"/>
    </row>
    <row r="36" spans="1:12" ht="12" customHeight="1" x14ac:dyDescent="0.25">
      <c r="A36" s="97"/>
      <c r="B36" s="98"/>
      <c r="C36" s="97"/>
      <c r="D36" s="98"/>
      <c r="E36" s="97"/>
      <c r="F36" s="98"/>
      <c r="G36" s="97"/>
      <c r="H36" s="98"/>
      <c r="I36" s="97"/>
      <c r="J36" s="98"/>
    </row>
    <row r="37" spans="1:12" ht="15" hidden="1" customHeight="1" x14ac:dyDescent="0.25">
      <c r="A37" s="97"/>
      <c r="B37" s="98"/>
      <c r="C37" s="97"/>
      <c r="D37" s="98"/>
      <c r="E37" s="97"/>
      <c r="F37" s="98"/>
      <c r="G37" s="97"/>
      <c r="H37" s="98"/>
      <c r="I37" s="97"/>
      <c r="J37" s="98"/>
    </row>
    <row r="38" spans="1:12" ht="15" hidden="1" customHeight="1" x14ac:dyDescent="0.25">
      <c r="A38" s="97"/>
      <c r="B38" s="98"/>
      <c r="C38" s="97"/>
      <c r="D38" s="98"/>
      <c r="E38" s="97"/>
      <c r="F38" s="98"/>
      <c r="G38" s="97"/>
      <c r="H38" s="98"/>
      <c r="I38" s="97"/>
      <c r="J38" s="98"/>
    </row>
    <row r="39" spans="1:12" ht="15.4" customHeight="1" x14ac:dyDescent="0.25">
      <c r="A39" s="99"/>
      <c r="B39" s="100"/>
      <c r="C39" s="99"/>
      <c r="D39" s="100"/>
      <c r="E39" s="99" t="s">
        <v>137</v>
      </c>
      <c r="F39" s="100"/>
      <c r="G39" s="99" t="s">
        <v>137</v>
      </c>
      <c r="H39" s="100"/>
      <c r="I39" s="99"/>
      <c r="J39" s="100"/>
    </row>
    <row r="40" spans="1:12" ht="14.25" customHeight="1" x14ac:dyDescent="0.25">
      <c r="A40" s="101"/>
      <c r="B40" s="102"/>
      <c r="C40" s="101"/>
      <c r="D40" s="102"/>
      <c r="E40" s="101"/>
      <c r="F40" s="102"/>
      <c r="G40" s="101"/>
      <c r="H40" s="102"/>
      <c r="I40" s="101"/>
      <c r="J40" s="102"/>
    </row>
    <row r="41" spans="1:12" x14ac:dyDescent="0.25">
      <c r="A41" s="119" t="s">
        <v>929</v>
      </c>
      <c r="B41" s="120"/>
      <c r="C41" s="119" t="s">
        <v>930</v>
      </c>
      <c r="D41" s="120"/>
      <c r="E41" s="119" t="s">
        <v>931</v>
      </c>
      <c r="F41" s="120"/>
      <c r="G41" s="119" t="s">
        <v>932</v>
      </c>
      <c r="H41" s="120"/>
      <c r="I41" s="119" t="s">
        <v>933</v>
      </c>
      <c r="J41" s="120"/>
    </row>
    <row r="42" spans="1:12" x14ac:dyDescent="0.25">
      <c r="A42" s="119"/>
      <c r="B42" s="120"/>
      <c r="C42" s="119"/>
      <c r="D42" s="120"/>
      <c r="E42" s="119"/>
      <c r="F42" s="120"/>
      <c r="G42" s="119"/>
      <c r="H42" s="120"/>
      <c r="I42" s="119"/>
      <c r="J42" s="120"/>
    </row>
    <row r="43" spans="1:12" ht="18.75" x14ac:dyDescent="0.3">
      <c r="A43" s="87" t="s">
        <v>813</v>
      </c>
      <c r="B43" s="88"/>
      <c r="C43" s="89"/>
      <c r="D43" s="88"/>
      <c r="E43" s="90"/>
      <c r="F43" s="88"/>
      <c r="G43" s="89"/>
      <c r="H43" s="88"/>
      <c r="I43" s="90"/>
      <c r="J43" s="91"/>
    </row>
  </sheetData>
  <mergeCells count="90">
    <mergeCell ref="A4:B8"/>
    <mergeCell ref="C4:D8"/>
    <mergeCell ref="E4:F8"/>
    <mergeCell ref="G4:H8"/>
    <mergeCell ref="I4:J8"/>
    <mergeCell ref="A9:B9"/>
    <mergeCell ref="C9:D9"/>
    <mergeCell ref="E9:F9"/>
    <mergeCell ref="G9:H9"/>
    <mergeCell ref="I9:J9"/>
    <mergeCell ref="A10:B10"/>
    <mergeCell ref="C10:D10"/>
    <mergeCell ref="E10:F10"/>
    <mergeCell ref="G10:H10"/>
    <mergeCell ref="I10:J10"/>
    <mergeCell ref="A11:B12"/>
    <mergeCell ref="C11:D12"/>
    <mergeCell ref="E11:F12"/>
    <mergeCell ref="G11:H12"/>
    <mergeCell ref="I11:J12"/>
    <mergeCell ref="A14:B18"/>
    <mergeCell ref="C14:D18"/>
    <mergeCell ref="E14:F18"/>
    <mergeCell ref="G14:H18"/>
    <mergeCell ref="I14:J18"/>
    <mergeCell ref="A19:B19"/>
    <mergeCell ref="C19:D19"/>
    <mergeCell ref="E19:F19"/>
    <mergeCell ref="G19:H19"/>
    <mergeCell ref="I19:J19"/>
    <mergeCell ref="I34:J38"/>
    <mergeCell ref="A39:B39"/>
    <mergeCell ref="C39:D39"/>
    <mergeCell ref="E39:F39"/>
    <mergeCell ref="G39:H39"/>
    <mergeCell ref="I39:J39"/>
    <mergeCell ref="A34:B38"/>
    <mergeCell ref="C34:D38"/>
    <mergeCell ref="E34:F38"/>
    <mergeCell ref="G34:H38"/>
    <mergeCell ref="E21:F22"/>
    <mergeCell ref="G21:H22"/>
    <mergeCell ref="I21:J22"/>
    <mergeCell ref="A20:B20"/>
    <mergeCell ref="C20:D20"/>
    <mergeCell ref="E20:F20"/>
    <mergeCell ref="G20:H20"/>
    <mergeCell ref="I20:J20"/>
    <mergeCell ref="A2:B2"/>
    <mergeCell ref="C2:D2"/>
    <mergeCell ref="E2:F2"/>
    <mergeCell ref="G2:H2"/>
    <mergeCell ref="I2:J2"/>
    <mergeCell ref="N9:O13"/>
    <mergeCell ref="N14:O14"/>
    <mergeCell ref="N15:O15"/>
    <mergeCell ref="N16:O17"/>
    <mergeCell ref="A41:B42"/>
    <mergeCell ref="C41:D42"/>
    <mergeCell ref="E41:F42"/>
    <mergeCell ref="G41:H42"/>
    <mergeCell ref="I41:J42"/>
    <mergeCell ref="A40:B40"/>
    <mergeCell ref="C40:D40"/>
    <mergeCell ref="E40:F40"/>
    <mergeCell ref="G40:H40"/>
    <mergeCell ref="I40:J40"/>
    <mergeCell ref="A21:B22"/>
    <mergeCell ref="C21:D22"/>
    <mergeCell ref="K23:K32"/>
    <mergeCell ref="A24:B28"/>
    <mergeCell ref="C24:D28"/>
    <mergeCell ref="E24:F28"/>
    <mergeCell ref="G24:H28"/>
    <mergeCell ref="I24:J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31:B32"/>
    <mergeCell ref="C31:D32"/>
    <mergeCell ref="E31:F32"/>
    <mergeCell ref="G31:H32"/>
    <mergeCell ref="I31:J32"/>
  </mergeCells>
  <conditionalFormatting sqref="A4:J12">
    <cfRule type="cellIs" dxfId="474" priority="2" operator="equal">
      <formula>0</formula>
    </cfRule>
  </conditionalFormatting>
  <conditionalFormatting sqref="A14:J22">
    <cfRule type="cellIs" dxfId="473" priority="1" operator="equal">
      <formula>0</formula>
    </cfRule>
  </conditionalFormatting>
  <conditionalFormatting sqref="A24:J32">
    <cfRule type="cellIs" dxfId="472" priority="6" operator="equal">
      <formula>0</formula>
    </cfRule>
  </conditionalFormatting>
  <conditionalFormatting sqref="A34:J42">
    <cfRule type="cellIs" dxfId="471" priority="12" operator="equal">
      <formula>0</formula>
    </cfRule>
  </conditionalFormatting>
  <conditionalFormatting sqref="N9:O17">
    <cfRule type="cellIs" dxfId="470" priority="158" operator="equal">
      <formula>0</formula>
    </cfRule>
  </conditionalFormatting>
  <conditionalFormatting sqref="N20:O20">
    <cfRule type="cellIs" dxfId="469" priority="11" operator="equal">
      <formula>0</formula>
    </cfRule>
  </conditionalFormatting>
  <conditionalFormatting sqref="Q31:R32">
    <cfRule type="cellIs" dxfId="468" priority="125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72" orientation="landscape" r:id="rId1"/>
  <headerFooter>
    <oddHeader>&amp;C&amp;"Cambria,Fett Kursiv"&amp;26Speisekarte&amp;R&amp;G</oddHeader>
    <oddFooter>&amp;CNährwerte pro 100 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F77A2-1BB3-47B3-9EB0-649AB8BC5D0F}">
  <sheetPr codeName="Tabelle2">
    <pageSetUpPr fitToPage="1"/>
  </sheetPr>
  <dimension ref="A1:H121"/>
  <sheetViews>
    <sheetView showGridLines="0" view="pageBreakPreview" topLeftCell="A46" zoomScale="20" zoomScaleNormal="100" zoomScaleSheetLayoutView="20" workbookViewId="0">
      <selection activeCell="G47" sqref="G47:G50"/>
    </sheetView>
  </sheetViews>
  <sheetFormatPr baseColWidth="10" defaultRowHeight="61.5" x14ac:dyDescent="0.9"/>
  <cols>
    <col min="1" max="1" width="33" style="7" customWidth="1"/>
    <col min="2" max="2" width="80.7109375" style="5" bestFit="1" customWidth="1"/>
    <col min="3" max="3" width="148.5703125" style="6" customWidth="1"/>
    <col min="4" max="4" width="150.85546875" style="6" customWidth="1"/>
    <col min="5" max="5" width="148.28515625" style="6" customWidth="1"/>
    <col min="6" max="6" width="156.5703125" style="6" customWidth="1"/>
    <col min="7" max="7" width="136.5703125" style="6" customWidth="1"/>
    <col min="8" max="8" width="102.28515625" customWidth="1"/>
  </cols>
  <sheetData>
    <row r="1" spans="1:8" ht="316.5" customHeight="1" x14ac:dyDescent="0.25">
      <c r="A1" s="4" t="s">
        <v>4</v>
      </c>
    </row>
    <row r="2" spans="1:8" ht="350.25" customHeight="1" x14ac:dyDescent="0.25">
      <c r="A2" s="4"/>
    </row>
    <row r="3" spans="1:8" s="11" customFormat="1" ht="378.75" customHeight="1" x14ac:dyDescent="0.9">
      <c r="A3" s="7"/>
      <c r="B3" s="5"/>
      <c r="C3" s="8"/>
      <c r="D3" s="8"/>
      <c r="E3" s="9"/>
      <c r="F3" s="10"/>
      <c r="G3" s="10"/>
    </row>
    <row r="4" spans="1:8" s="11" customFormat="1" x14ac:dyDescent="0.25">
      <c r="A4" s="12"/>
      <c r="B4" s="5"/>
      <c r="C4" s="13"/>
      <c r="D4" s="14"/>
      <c r="E4" s="14"/>
      <c r="F4" s="14"/>
      <c r="G4" s="10"/>
    </row>
    <row r="5" spans="1:8" x14ac:dyDescent="0.9">
      <c r="C5" s="15"/>
      <c r="D5" s="15"/>
      <c r="E5" s="15"/>
      <c r="F5" s="15"/>
      <c r="G5" s="15"/>
    </row>
    <row r="6" spans="1:8" ht="153.75" customHeight="1" x14ac:dyDescent="0.9">
      <c r="C6" s="16"/>
      <c r="D6" s="16"/>
      <c r="E6" s="16"/>
      <c r="F6" s="16"/>
      <c r="G6" s="16"/>
    </row>
    <row r="7" spans="1:8" s="20" customFormat="1" ht="393" customHeight="1" x14ac:dyDescent="0.55000000000000004">
      <c r="A7" s="17" t="s">
        <v>5</v>
      </c>
      <c r="B7" s="5"/>
      <c r="C7" s="18" t="s">
        <v>32</v>
      </c>
      <c r="D7" s="18" t="s">
        <v>33</v>
      </c>
      <c r="E7" s="19" t="s">
        <v>34</v>
      </c>
      <c r="F7" s="18" t="s">
        <v>35</v>
      </c>
      <c r="G7" s="19" t="s">
        <v>36</v>
      </c>
    </row>
    <row r="8" spans="1:8" s="24" customFormat="1" ht="118.5" x14ac:dyDescent="0.75">
      <c r="A8" s="21"/>
      <c r="B8" s="21"/>
      <c r="C8" s="22" t="s">
        <v>37</v>
      </c>
      <c r="D8" s="22" t="s">
        <v>38</v>
      </c>
      <c r="E8" s="23" t="s">
        <v>39</v>
      </c>
      <c r="F8" s="22" t="s">
        <v>40</v>
      </c>
      <c r="G8" s="23" t="s">
        <v>41</v>
      </c>
    </row>
    <row r="9" spans="1:8" s="24" customFormat="1" ht="59.25" x14ac:dyDescent="0.75">
      <c r="A9" s="21"/>
      <c r="B9" s="21"/>
      <c r="C9" s="22">
        <v>3</v>
      </c>
      <c r="D9" s="22" t="s">
        <v>42</v>
      </c>
      <c r="E9" s="23">
        <v>1</v>
      </c>
      <c r="F9" s="22"/>
      <c r="G9" s="23"/>
    </row>
    <row r="10" spans="1:8" s="24" customFormat="1" ht="243.75" customHeight="1" x14ac:dyDescent="0.75">
      <c r="A10" s="25"/>
      <c r="B10" s="26"/>
      <c r="C10" s="27" t="s">
        <v>43</v>
      </c>
      <c r="D10" s="27" t="s">
        <v>44</v>
      </c>
      <c r="E10" s="28" t="s">
        <v>45</v>
      </c>
      <c r="F10" s="29" t="s">
        <v>46</v>
      </c>
      <c r="G10" s="28" t="s">
        <v>47</v>
      </c>
      <c r="H10" s="28"/>
    </row>
    <row r="11" spans="1:8" ht="100.5" customHeight="1" x14ac:dyDescent="0.25">
      <c r="A11" s="6"/>
      <c r="C11" s="16"/>
      <c r="D11" s="30"/>
      <c r="E11" s="60"/>
      <c r="F11" s="60"/>
      <c r="G11" s="16"/>
    </row>
    <row r="12" spans="1:8" s="20" customFormat="1" ht="355.5" customHeight="1" x14ac:dyDescent="0.55000000000000004">
      <c r="A12" s="17" t="s">
        <v>6</v>
      </c>
      <c r="B12" s="5"/>
      <c r="C12" s="18" t="s">
        <v>48</v>
      </c>
      <c r="D12" s="18" t="s">
        <v>33</v>
      </c>
      <c r="E12" s="19" t="s">
        <v>49</v>
      </c>
      <c r="F12" s="18" t="s">
        <v>50</v>
      </c>
      <c r="G12" s="19" t="s">
        <v>51</v>
      </c>
    </row>
    <row r="13" spans="1:8" s="24" customFormat="1" ht="103.5" customHeight="1" x14ac:dyDescent="0.75">
      <c r="A13" s="21"/>
      <c r="B13" s="21"/>
      <c r="C13" s="22" t="s">
        <v>37</v>
      </c>
      <c r="D13" s="22" t="s">
        <v>38</v>
      </c>
      <c r="E13" s="23" t="s">
        <v>52</v>
      </c>
      <c r="F13" s="22" t="s">
        <v>40</v>
      </c>
      <c r="G13" s="23" t="s">
        <v>53</v>
      </c>
    </row>
    <row r="14" spans="1:8" s="24" customFormat="1" ht="59.25" x14ac:dyDescent="0.75">
      <c r="A14" s="21"/>
      <c r="B14" s="21"/>
      <c r="C14" s="22">
        <v>3</v>
      </c>
      <c r="D14" s="22" t="s">
        <v>42</v>
      </c>
      <c r="E14" s="23"/>
      <c r="F14" s="22"/>
      <c r="G14" s="23"/>
    </row>
    <row r="15" spans="1:8" s="24" customFormat="1" ht="243.75" customHeight="1" x14ac:dyDescent="0.75">
      <c r="A15" s="25"/>
      <c r="B15" s="26"/>
      <c r="C15" s="27" t="s">
        <v>43</v>
      </c>
      <c r="D15" s="27" t="s">
        <v>44</v>
      </c>
      <c r="E15" s="28" t="s">
        <v>54</v>
      </c>
      <c r="F15" s="29" t="s">
        <v>46</v>
      </c>
      <c r="G15" s="28" t="s">
        <v>55</v>
      </c>
      <c r="H15" s="28"/>
    </row>
    <row r="16" spans="1:8" ht="104.25" customHeight="1" x14ac:dyDescent="0.25">
      <c r="A16" s="6"/>
      <c r="C16" s="16"/>
      <c r="D16" s="16"/>
      <c r="E16" s="16"/>
      <c r="F16" s="16"/>
      <c r="G16" s="16"/>
    </row>
    <row r="17" spans="1:8" s="20" customFormat="1" ht="408" customHeight="1" x14ac:dyDescent="0.55000000000000004">
      <c r="A17" s="17" t="s">
        <v>7</v>
      </c>
      <c r="B17" s="5"/>
      <c r="C17" s="18" t="s">
        <v>56</v>
      </c>
      <c r="D17" s="18" t="s">
        <v>57</v>
      </c>
      <c r="E17" s="19" t="s">
        <v>34</v>
      </c>
      <c r="F17" s="19" t="s">
        <v>58</v>
      </c>
      <c r="G17" s="19" t="s">
        <v>59</v>
      </c>
    </row>
    <row r="18" spans="1:8" s="24" customFormat="1" ht="118.5" x14ac:dyDescent="0.75">
      <c r="A18" s="21"/>
      <c r="B18" s="21"/>
      <c r="C18" s="22" t="s">
        <v>60</v>
      </c>
      <c r="D18" s="22" t="s">
        <v>61</v>
      </c>
      <c r="E18" s="23" t="s">
        <v>39</v>
      </c>
      <c r="F18" s="24" t="s">
        <v>62</v>
      </c>
      <c r="G18" s="23" t="s">
        <v>41</v>
      </c>
    </row>
    <row r="19" spans="1:8" s="24" customFormat="1" ht="59.25" x14ac:dyDescent="0.75">
      <c r="A19" s="21"/>
      <c r="B19" s="21"/>
      <c r="C19" s="22"/>
      <c r="D19" s="22" t="s">
        <v>63</v>
      </c>
      <c r="E19" s="23">
        <v>1</v>
      </c>
      <c r="F19" s="24" t="s">
        <v>64</v>
      </c>
      <c r="G19" s="23"/>
    </row>
    <row r="20" spans="1:8" s="24" customFormat="1" ht="232.5" customHeight="1" x14ac:dyDescent="0.75">
      <c r="A20" s="25"/>
      <c r="B20" s="26"/>
      <c r="C20" s="27" t="s">
        <v>65</v>
      </c>
      <c r="D20" s="31" t="s">
        <v>66</v>
      </c>
      <c r="E20" s="28" t="s">
        <v>45</v>
      </c>
      <c r="F20" s="28" t="s">
        <v>67</v>
      </c>
      <c r="G20" s="28" t="s">
        <v>47</v>
      </c>
    </row>
    <row r="21" spans="1:8" ht="134.25" customHeight="1" x14ac:dyDescent="0.25">
      <c r="A21" s="32"/>
      <c r="C21" s="16"/>
      <c r="D21" s="16"/>
      <c r="E21" s="16"/>
      <c r="F21" s="16"/>
      <c r="G21" s="16"/>
    </row>
    <row r="22" spans="1:8" s="20" customFormat="1" ht="393" customHeight="1" x14ac:dyDescent="0.55000000000000004">
      <c r="A22" s="17" t="s">
        <v>8</v>
      </c>
      <c r="B22" s="5"/>
      <c r="C22" s="18" t="s">
        <v>68</v>
      </c>
      <c r="D22" s="18" t="s">
        <v>69</v>
      </c>
      <c r="E22" s="19" t="s">
        <v>70</v>
      </c>
      <c r="F22" s="19" t="s">
        <v>71</v>
      </c>
      <c r="G22" s="19" t="s">
        <v>72</v>
      </c>
    </row>
    <row r="23" spans="1:8" s="24" customFormat="1" ht="118.5" x14ac:dyDescent="0.75">
      <c r="A23" s="21"/>
      <c r="B23" s="21"/>
      <c r="C23" s="22" t="s">
        <v>60</v>
      </c>
      <c r="D23" s="22" t="s">
        <v>61</v>
      </c>
      <c r="E23" s="23" t="s">
        <v>73</v>
      </c>
      <c r="F23" s="24" t="s">
        <v>62</v>
      </c>
      <c r="G23" s="23" t="s">
        <v>41</v>
      </c>
    </row>
    <row r="24" spans="1:8" s="24" customFormat="1" ht="59.25" x14ac:dyDescent="0.75">
      <c r="A24" s="21"/>
      <c r="B24" s="21"/>
      <c r="C24" s="22"/>
      <c r="D24" s="22"/>
      <c r="E24" s="23"/>
      <c r="F24" s="24" t="s">
        <v>64</v>
      </c>
      <c r="G24" s="23"/>
    </row>
    <row r="25" spans="1:8" s="24" customFormat="1" ht="247.5" customHeight="1" x14ac:dyDescent="0.75">
      <c r="A25" s="25"/>
      <c r="B25" s="26"/>
      <c r="C25" s="27" t="s">
        <v>65</v>
      </c>
      <c r="D25" s="31" t="s">
        <v>74</v>
      </c>
      <c r="E25" s="28" t="s">
        <v>45</v>
      </c>
      <c r="F25" s="28" t="s">
        <v>67</v>
      </c>
      <c r="G25" s="28" t="s">
        <v>47</v>
      </c>
    </row>
    <row r="26" spans="1:8" ht="113.25" customHeight="1" x14ac:dyDescent="0.25">
      <c r="A26" s="32"/>
      <c r="C26" s="16"/>
      <c r="D26" s="30"/>
      <c r="E26" s="16"/>
      <c r="F26" s="16"/>
      <c r="G26" s="16"/>
    </row>
    <row r="27" spans="1:8" s="20" customFormat="1" ht="385.5" customHeight="1" x14ac:dyDescent="0.55000000000000004">
      <c r="A27" s="17" t="s">
        <v>9</v>
      </c>
      <c r="B27" s="5"/>
      <c r="C27" s="18" t="s">
        <v>75</v>
      </c>
      <c r="D27" s="18" t="s">
        <v>76</v>
      </c>
      <c r="E27" s="19" t="s">
        <v>77</v>
      </c>
      <c r="F27" s="18" t="s">
        <v>50</v>
      </c>
      <c r="G27" s="19" t="s">
        <v>78</v>
      </c>
    </row>
    <row r="28" spans="1:8" s="24" customFormat="1" ht="118.5" x14ac:dyDescent="0.75">
      <c r="A28" s="21"/>
      <c r="B28" s="21"/>
      <c r="C28" s="22" t="s">
        <v>37</v>
      </c>
      <c r="D28" s="22" t="s">
        <v>37</v>
      </c>
      <c r="E28" s="23" t="s">
        <v>52</v>
      </c>
      <c r="F28" s="22" t="s">
        <v>40</v>
      </c>
      <c r="G28" s="23" t="s">
        <v>79</v>
      </c>
    </row>
    <row r="29" spans="1:8" s="24" customFormat="1" ht="59.25" x14ac:dyDescent="0.75">
      <c r="A29" s="21"/>
      <c r="B29" s="21"/>
      <c r="C29" s="22">
        <v>3</v>
      </c>
      <c r="D29" s="22"/>
      <c r="E29" s="23"/>
      <c r="F29" s="22"/>
      <c r="G29" s="23"/>
    </row>
    <row r="30" spans="1:8" s="24" customFormat="1" ht="236.25" customHeight="1" x14ac:dyDescent="0.75">
      <c r="A30" s="25"/>
      <c r="B30" s="26"/>
      <c r="C30" s="27" t="s">
        <v>80</v>
      </c>
      <c r="D30" s="27" t="s">
        <v>81</v>
      </c>
      <c r="E30" s="28" t="s">
        <v>54</v>
      </c>
      <c r="F30" s="29" t="s">
        <v>46</v>
      </c>
      <c r="G30" s="28" t="s">
        <v>55</v>
      </c>
      <c r="H30" s="28"/>
    </row>
    <row r="31" spans="1:8" ht="59.25" x14ac:dyDescent="0.25">
      <c r="A31" s="32"/>
      <c r="F31" s="16"/>
    </row>
    <row r="32" spans="1:8" s="20" customFormat="1" ht="408" customHeight="1" x14ac:dyDescent="0.55000000000000004">
      <c r="A32" s="17" t="s">
        <v>10</v>
      </c>
      <c r="B32" s="5"/>
      <c r="C32" s="18" t="s">
        <v>82</v>
      </c>
      <c r="D32" s="18" t="s">
        <v>69</v>
      </c>
      <c r="E32" s="19" t="s">
        <v>83</v>
      </c>
      <c r="F32" s="19" t="s">
        <v>84</v>
      </c>
      <c r="G32" s="19" t="s">
        <v>85</v>
      </c>
    </row>
    <row r="33" spans="1:8" s="24" customFormat="1" ht="59.25" x14ac:dyDescent="0.75">
      <c r="A33" s="21"/>
      <c r="B33" s="21"/>
      <c r="C33" s="22" t="s">
        <v>86</v>
      </c>
      <c r="D33" s="22" t="s">
        <v>87</v>
      </c>
      <c r="E33" s="23" t="s">
        <v>88</v>
      </c>
      <c r="F33" s="24" t="s">
        <v>62</v>
      </c>
      <c r="G33" s="23" t="s">
        <v>41</v>
      </c>
    </row>
    <row r="34" spans="1:8" s="24" customFormat="1" ht="59.25" x14ac:dyDescent="0.75">
      <c r="A34" s="21"/>
      <c r="B34" s="21"/>
      <c r="C34" s="22"/>
      <c r="D34" s="22"/>
      <c r="E34" s="23"/>
      <c r="F34" s="24">
        <v>3</v>
      </c>
      <c r="G34" s="23"/>
    </row>
    <row r="35" spans="1:8" s="24" customFormat="1" ht="247.5" customHeight="1" x14ac:dyDescent="0.75">
      <c r="A35" s="25"/>
      <c r="B35" s="26"/>
      <c r="C35" s="27" t="s">
        <v>89</v>
      </c>
      <c r="D35" s="27" t="s">
        <v>74</v>
      </c>
      <c r="E35" s="28" t="s">
        <v>90</v>
      </c>
      <c r="F35" s="28" t="s">
        <v>91</v>
      </c>
      <c r="G35" s="28" t="s">
        <v>47</v>
      </c>
      <c r="H35" s="28"/>
    </row>
    <row r="36" spans="1:8" ht="107.25" customHeight="1" x14ac:dyDescent="0.25">
      <c r="A36" s="32"/>
      <c r="C36" s="16"/>
      <c r="D36" s="30"/>
      <c r="E36" s="16"/>
      <c r="F36" s="16"/>
      <c r="G36" s="16"/>
    </row>
    <row r="37" spans="1:8" s="20" customFormat="1" ht="378" customHeight="1" x14ac:dyDescent="0.55000000000000004">
      <c r="A37" s="17" t="s">
        <v>11</v>
      </c>
      <c r="B37" s="5"/>
      <c r="C37" s="18" t="s">
        <v>48</v>
      </c>
      <c r="D37" s="18" t="s">
        <v>92</v>
      </c>
      <c r="E37" s="19" t="s">
        <v>93</v>
      </c>
      <c r="F37" s="19" t="s">
        <v>71</v>
      </c>
      <c r="G37" s="19" t="s">
        <v>94</v>
      </c>
    </row>
    <row r="38" spans="1:8" s="24" customFormat="1" ht="118.5" x14ac:dyDescent="0.75">
      <c r="A38" s="21"/>
      <c r="B38" s="21"/>
      <c r="C38" s="22" t="s">
        <v>37</v>
      </c>
      <c r="D38" s="22" t="s">
        <v>73</v>
      </c>
      <c r="E38" s="23" t="s">
        <v>52</v>
      </c>
      <c r="F38" s="24" t="s">
        <v>62</v>
      </c>
      <c r="G38" s="23" t="s">
        <v>79</v>
      </c>
    </row>
    <row r="39" spans="1:8" s="24" customFormat="1" ht="59.25" x14ac:dyDescent="0.75">
      <c r="A39" s="21"/>
      <c r="B39" s="21"/>
      <c r="C39" s="22">
        <v>3</v>
      </c>
      <c r="D39" s="22"/>
      <c r="E39" s="23"/>
      <c r="F39" s="24" t="s">
        <v>64</v>
      </c>
      <c r="G39" s="23"/>
    </row>
    <row r="40" spans="1:8" s="24" customFormat="1" ht="240" customHeight="1" x14ac:dyDescent="0.75">
      <c r="A40" s="25"/>
      <c r="B40" s="26"/>
      <c r="C40" s="27" t="s">
        <v>43</v>
      </c>
      <c r="D40" s="31" t="s">
        <v>95</v>
      </c>
      <c r="E40" s="28" t="s">
        <v>54</v>
      </c>
      <c r="F40" s="28" t="s">
        <v>67</v>
      </c>
      <c r="G40" s="28" t="s">
        <v>55</v>
      </c>
    </row>
    <row r="41" spans="1:8" ht="116.25" customHeight="1" x14ac:dyDescent="0.75">
      <c r="A41" s="32"/>
      <c r="D41" s="33"/>
      <c r="E41" s="16"/>
      <c r="F41" s="16"/>
    </row>
    <row r="42" spans="1:8" s="20" customFormat="1" ht="359.25" customHeight="1" x14ac:dyDescent="0.55000000000000004">
      <c r="A42" s="17" t="s">
        <v>12</v>
      </c>
      <c r="B42" s="5"/>
      <c r="C42" s="18" t="s">
        <v>48</v>
      </c>
      <c r="D42" s="18" t="s">
        <v>96</v>
      </c>
      <c r="E42" s="19" t="s">
        <v>93</v>
      </c>
      <c r="F42" s="19" t="s">
        <v>84</v>
      </c>
      <c r="G42" s="19" t="s">
        <v>97</v>
      </c>
    </row>
    <row r="43" spans="1:8" s="24" customFormat="1" ht="118.5" x14ac:dyDescent="0.75">
      <c r="A43" s="21"/>
      <c r="B43" s="21"/>
      <c r="C43" s="22" t="s">
        <v>37</v>
      </c>
      <c r="D43" s="22" t="s">
        <v>37</v>
      </c>
      <c r="E43" s="23" t="s">
        <v>52</v>
      </c>
      <c r="F43" s="24" t="s">
        <v>62</v>
      </c>
      <c r="G43" s="23" t="s">
        <v>98</v>
      </c>
    </row>
    <row r="44" spans="1:8" s="24" customFormat="1" ht="75" customHeight="1" x14ac:dyDescent="0.75">
      <c r="A44" s="21"/>
      <c r="B44" s="21"/>
      <c r="C44" s="22">
        <v>3</v>
      </c>
      <c r="D44" s="22"/>
      <c r="E44" s="23"/>
      <c r="F44" s="24">
        <v>3</v>
      </c>
      <c r="G44" s="23"/>
    </row>
    <row r="45" spans="1:8" s="24" customFormat="1" ht="240" customHeight="1" x14ac:dyDescent="0.75">
      <c r="A45" s="25"/>
      <c r="B45" s="26"/>
      <c r="C45" s="27" t="s">
        <v>43</v>
      </c>
      <c r="D45" s="31" t="s">
        <v>99</v>
      </c>
      <c r="E45" s="28" t="s">
        <v>54</v>
      </c>
      <c r="F45" s="28" t="s">
        <v>91</v>
      </c>
      <c r="G45" s="28" t="s">
        <v>100</v>
      </c>
    </row>
    <row r="46" spans="1:8" ht="59.25" x14ac:dyDescent="0.25">
      <c r="A46" s="32"/>
      <c r="C46" s="34"/>
      <c r="D46" s="35"/>
      <c r="E46" s="16"/>
      <c r="F46" s="16"/>
      <c r="G46" s="36"/>
    </row>
    <row r="47" spans="1:8" s="20" customFormat="1" ht="408" customHeight="1" x14ac:dyDescent="0.55000000000000004">
      <c r="A47" s="17" t="s">
        <v>13</v>
      </c>
      <c r="B47" s="5"/>
      <c r="C47" s="18" t="s">
        <v>75</v>
      </c>
      <c r="D47" s="18" t="s">
        <v>33</v>
      </c>
      <c r="E47" s="16" t="s">
        <v>49</v>
      </c>
      <c r="F47" s="16" t="s">
        <v>50</v>
      </c>
      <c r="G47" s="19" t="s">
        <v>101</v>
      </c>
    </row>
    <row r="48" spans="1:8" s="24" customFormat="1" ht="118.5" x14ac:dyDescent="0.75">
      <c r="A48" s="21"/>
      <c r="B48" s="21"/>
      <c r="C48" s="22" t="s">
        <v>37</v>
      </c>
      <c r="D48" s="22" t="s">
        <v>38</v>
      </c>
      <c r="E48" s="23" t="s">
        <v>52</v>
      </c>
      <c r="F48" s="22" t="s">
        <v>40</v>
      </c>
      <c r="G48" s="23" t="s">
        <v>79</v>
      </c>
    </row>
    <row r="49" spans="1:8" s="24" customFormat="1" ht="59.25" x14ac:dyDescent="0.75">
      <c r="A49" s="21"/>
      <c r="B49" s="21"/>
      <c r="C49" s="22">
        <v>3</v>
      </c>
      <c r="D49" s="22" t="s">
        <v>42</v>
      </c>
      <c r="E49" s="23"/>
      <c r="F49" s="22"/>
      <c r="G49" s="23"/>
    </row>
    <row r="50" spans="1:8" s="24" customFormat="1" ht="262.5" customHeight="1" x14ac:dyDescent="0.75">
      <c r="A50" s="25"/>
      <c r="B50" s="26"/>
      <c r="C50" s="27" t="s">
        <v>80</v>
      </c>
      <c r="D50" s="27" t="s">
        <v>44</v>
      </c>
      <c r="E50" s="28" t="s">
        <v>54</v>
      </c>
      <c r="F50" s="29" t="s">
        <v>46</v>
      </c>
      <c r="G50" s="28" t="s">
        <v>55</v>
      </c>
      <c r="H50" s="28"/>
    </row>
    <row r="51" spans="1:8" s="39" customFormat="1" ht="149.25" customHeight="1" x14ac:dyDescent="0.5">
      <c r="A51" s="37"/>
      <c r="B51" s="5"/>
      <c r="C51" s="16"/>
      <c r="D51" s="38"/>
      <c r="E51" s="16"/>
      <c r="F51" s="16"/>
      <c r="G51" s="38"/>
      <c r="H51" s="16"/>
    </row>
    <row r="52" spans="1:8" s="20" customFormat="1" ht="408" customHeight="1" x14ac:dyDescent="0.55000000000000004">
      <c r="A52" s="17" t="s">
        <v>14</v>
      </c>
      <c r="B52" s="5"/>
      <c r="C52" s="18" t="s">
        <v>102</v>
      </c>
      <c r="D52" s="18" t="s">
        <v>103</v>
      </c>
      <c r="E52" s="19" t="s">
        <v>34</v>
      </c>
      <c r="F52" s="19" t="s">
        <v>71</v>
      </c>
      <c r="G52" s="19" t="s">
        <v>104</v>
      </c>
      <c r="H52" s="18"/>
    </row>
    <row r="53" spans="1:8" s="24" customFormat="1" ht="118.5" x14ac:dyDescent="0.75">
      <c r="A53" s="21"/>
      <c r="B53" s="21"/>
      <c r="C53" s="22" t="s">
        <v>105</v>
      </c>
      <c r="D53" s="22" t="s">
        <v>61</v>
      </c>
      <c r="E53" s="23" t="s">
        <v>39</v>
      </c>
      <c r="F53" s="24" t="s">
        <v>62</v>
      </c>
      <c r="G53" s="23" t="s">
        <v>41</v>
      </c>
      <c r="H53" s="22"/>
    </row>
    <row r="54" spans="1:8" s="24" customFormat="1" ht="59.25" x14ac:dyDescent="0.75">
      <c r="A54" s="21"/>
      <c r="B54" s="21"/>
      <c r="C54" s="22"/>
      <c r="D54" s="22" t="s">
        <v>63</v>
      </c>
      <c r="E54" s="23">
        <v>1</v>
      </c>
      <c r="F54" s="24" t="s">
        <v>64</v>
      </c>
      <c r="G54" s="23"/>
      <c r="H54" s="22"/>
    </row>
    <row r="55" spans="1:8" s="24" customFormat="1" ht="255" customHeight="1" x14ac:dyDescent="0.75">
      <c r="A55" s="25"/>
      <c r="B55" s="26"/>
      <c r="C55" s="27" t="s">
        <v>106</v>
      </c>
      <c r="D55" s="27" t="s">
        <v>66</v>
      </c>
      <c r="E55" s="28" t="s">
        <v>45</v>
      </c>
      <c r="F55" s="28" t="s">
        <v>67</v>
      </c>
      <c r="G55" s="28" t="s">
        <v>47</v>
      </c>
      <c r="H55" s="27"/>
    </row>
    <row r="56" spans="1:8" s="41" customFormat="1" ht="59.25" x14ac:dyDescent="0.5">
      <c r="A56" s="40"/>
      <c r="B56" s="5"/>
      <c r="C56" s="35"/>
      <c r="D56" s="16"/>
      <c r="E56" s="16"/>
      <c r="F56" s="16"/>
      <c r="G56" s="16"/>
      <c r="H56" s="35"/>
    </row>
    <row r="57" spans="1:8" s="20" customFormat="1" ht="381.75" customHeight="1" x14ac:dyDescent="0.55000000000000004">
      <c r="A57" s="17" t="s">
        <v>15</v>
      </c>
      <c r="B57" s="5"/>
      <c r="C57" s="18" t="s">
        <v>107</v>
      </c>
      <c r="D57" s="18" t="s">
        <v>108</v>
      </c>
      <c r="E57" s="19" t="s">
        <v>109</v>
      </c>
      <c r="F57" s="19" t="s">
        <v>84</v>
      </c>
      <c r="G57" s="19" t="s">
        <v>110</v>
      </c>
      <c r="H57" s="18"/>
    </row>
    <row r="58" spans="1:8" s="24" customFormat="1" ht="138.75" customHeight="1" x14ac:dyDescent="0.75">
      <c r="A58" s="21"/>
      <c r="B58" s="21"/>
      <c r="C58" s="22" t="s">
        <v>86</v>
      </c>
      <c r="D58" s="22" t="s">
        <v>111</v>
      </c>
      <c r="E58" s="23" t="s">
        <v>112</v>
      </c>
      <c r="F58" s="24" t="s">
        <v>62</v>
      </c>
      <c r="G58" s="23" t="s">
        <v>113</v>
      </c>
      <c r="H58" s="22"/>
    </row>
    <row r="59" spans="1:8" s="24" customFormat="1" ht="59.25" x14ac:dyDescent="0.75">
      <c r="A59" s="21"/>
      <c r="B59" s="21"/>
      <c r="C59" s="22"/>
      <c r="D59" s="22"/>
      <c r="E59" s="23"/>
      <c r="F59" s="24">
        <v>3</v>
      </c>
      <c r="G59" s="23"/>
      <c r="H59" s="22"/>
    </row>
    <row r="60" spans="1:8" s="24" customFormat="1" ht="240" customHeight="1" x14ac:dyDescent="0.75">
      <c r="A60" s="25"/>
      <c r="B60" s="26"/>
      <c r="C60" s="27" t="s">
        <v>114</v>
      </c>
      <c r="D60" s="27" t="s">
        <v>115</v>
      </c>
      <c r="E60" s="28" t="s">
        <v>116</v>
      </c>
      <c r="F60" s="28" t="s">
        <v>91</v>
      </c>
      <c r="G60" s="28" t="s">
        <v>117</v>
      </c>
      <c r="H60" s="27"/>
    </row>
    <row r="61" spans="1:8" s="41" customFormat="1" ht="59.25" x14ac:dyDescent="0.5">
      <c r="A61" s="40"/>
      <c r="B61" s="5"/>
      <c r="C61" s="34"/>
      <c r="D61" s="35"/>
      <c r="E61" s="16"/>
      <c r="F61" s="16"/>
      <c r="G61" s="36"/>
    </row>
    <row r="62" spans="1:8" s="20" customFormat="1" ht="378" customHeight="1" x14ac:dyDescent="0.55000000000000004">
      <c r="A62" s="17" t="s">
        <v>16</v>
      </c>
      <c r="B62" s="5"/>
      <c r="C62" s="18" t="s">
        <v>75</v>
      </c>
      <c r="D62" s="18" t="s">
        <v>33</v>
      </c>
      <c r="E62" s="19" t="s">
        <v>93</v>
      </c>
      <c r="F62" s="18" t="s">
        <v>50</v>
      </c>
      <c r="G62" s="19" t="s">
        <v>101</v>
      </c>
    </row>
    <row r="63" spans="1:8" s="24" customFormat="1" ht="118.5" x14ac:dyDescent="0.75">
      <c r="A63" s="21"/>
      <c r="B63" s="21"/>
      <c r="C63" s="22" t="s">
        <v>37</v>
      </c>
      <c r="D63" s="22" t="s">
        <v>38</v>
      </c>
      <c r="E63" s="23" t="s">
        <v>52</v>
      </c>
      <c r="F63" s="22" t="s">
        <v>40</v>
      </c>
      <c r="G63" s="23" t="s">
        <v>79</v>
      </c>
    </row>
    <row r="64" spans="1:8" s="24" customFormat="1" ht="59.25" x14ac:dyDescent="0.75">
      <c r="A64" s="21"/>
      <c r="B64" s="21"/>
      <c r="C64" s="22">
        <v>3</v>
      </c>
      <c r="D64" s="22" t="s">
        <v>42</v>
      </c>
      <c r="E64" s="23"/>
      <c r="F64" s="22"/>
      <c r="G64" s="23"/>
    </row>
    <row r="65" spans="1:8" s="24" customFormat="1" ht="228.75" customHeight="1" x14ac:dyDescent="0.75">
      <c r="A65" s="25"/>
      <c r="B65" s="26"/>
      <c r="C65" s="27" t="s">
        <v>80</v>
      </c>
      <c r="D65" s="27" t="s">
        <v>118</v>
      </c>
      <c r="E65" s="28" t="s">
        <v>54</v>
      </c>
      <c r="F65" s="29" t="s">
        <v>46</v>
      </c>
      <c r="G65" s="28" t="s">
        <v>55</v>
      </c>
    </row>
    <row r="66" spans="1:8" s="41" customFormat="1" ht="124.5" customHeight="1" x14ac:dyDescent="0.5">
      <c r="A66" s="40"/>
      <c r="B66" s="5"/>
      <c r="C66" s="16"/>
      <c r="D66" s="30"/>
      <c r="E66" s="16"/>
      <c r="F66" s="16"/>
      <c r="G66" s="16"/>
    </row>
    <row r="67" spans="1:8" s="20" customFormat="1" ht="396.75" customHeight="1" x14ac:dyDescent="0.55000000000000004">
      <c r="A67" s="17" t="s">
        <v>17</v>
      </c>
      <c r="B67" s="5"/>
      <c r="C67" s="18" t="s">
        <v>119</v>
      </c>
      <c r="D67" s="18" t="s">
        <v>120</v>
      </c>
      <c r="E67" s="19" t="s">
        <v>121</v>
      </c>
      <c r="F67" s="19" t="s">
        <v>71</v>
      </c>
      <c r="G67" s="19" t="s">
        <v>104</v>
      </c>
    </row>
    <row r="68" spans="1:8" s="24" customFormat="1" ht="118.5" x14ac:dyDescent="0.75">
      <c r="A68" s="21"/>
      <c r="B68" s="21"/>
      <c r="C68" s="22" t="s">
        <v>105</v>
      </c>
      <c r="D68" s="22" t="s">
        <v>61</v>
      </c>
      <c r="E68" s="23" t="s">
        <v>73</v>
      </c>
      <c r="F68" s="24" t="s">
        <v>62</v>
      </c>
      <c r="G68" s="23" t="s">
        <v>41</v>
      </c>
    </row>
    <row r="69" spans="1:8" s="24" customFormat="1" ht="59.25" x14ac:dyDescent="0.75">
      <c r="A69" s="21"/>
      <c r="B69" s="21"/>
      <c r="C69" s="22"/>
      <c r="D69" s="22" t="s">
        <v>63</v>
      </c>
      <c r="E69" s="23"/>
      <c r="F69" s="24" t="s">
        <v>64</v>
      </c>
      <c r="G69" s="23"/>
    </row>
    <row r="70" spans="1:8" s="24" customFormat="1" ht="240" customHeight="1" x14ac:dyDescent="0.75">
      <c r="A70" s="25"/>
      <c r="B70" s="26"/>
      <c r="C70" s="27" t="s">
        <v>122</v>
      </c>
      <c r="D70" s="27" t="s">
        <v>66</v>
      </c>
      <c r="E70" s="28" t="s">
        <v>45</v>
      </c>
      <c r="F70" s="28" t="s">
        <v>67</v>
      </c>
      <c r="G70" s="28" t="s">
        <v>47</v>
      </c>
    </row>
    <row r="71" spans="1:8" s="41" customFormat="1" ht="111.75" customHeight="1" x14ac:dyDescent="0.5">
      <c r="A71" s="40"/>
      <c r="B71" s="5"/>
      <c r="C71" s="35"/>
      <c r="D71" s="16"/>
      <c r="E71" s="16"/>
      <c r="F71" s="16"/>
      <c r="G71" s="16"/>
    </row>
    <row r="72" spans="1:8" s="20" customFormat="1" ht="366.75" customHeight="1" x14ac:dyDescent="0.55000000000000004">
      <c r="A72" s="17" t="s">
        <v>18</v>
      </c>
      <c r="B72" s="5"/>
      <c r="C72" s="18" t="s">
        <v>107</v>
      </c>
      <c r="D72" s="18" t="s">
        <v>108</v>
      </c>
      <c r="E72" s="19" t="s">
        <v>123</v>
      </c>
      <c r="F72" s="19" t="s">
        <v>84</v>
      </c>
      <c r="G72" s="19" t="s">
        <v>110</v>
      </c>
    </row>
    <row r="73" spans="1:8" s="24" customFormat="1" ht="118.5" x14ac:dyDescent="0.75">
      <c r="A73" s="21"/>
      <c r="B73" s="21"/>
      <c r="C73" s="22" t="s">
        <v>86</v>
      </c>
      <c r="D73" s="22" t="s">
        <v>124</v>
      </c>
      <c r="E73" s="23" t="s">
        <v>37</v>
      </c>
      <c r="F73" s="24" t="s">
        <v>62</v>
      </c>
      <c r="G73" s="23" t="s">
        <v>98</v>
      </c>
    </row>
    <row r="74" spans="1:8" s="24" customFormat="1" ht="59.25" x14ac:dyDescent="0.75">
      <c r="A74" s="21"/>
      <c r="B74" s="21"/>
      <c r="C74" s="22"/>
      <c r="D74" s="22"/>
      <c r="E74" s="23"/>
      <c r="F74" s="24">
        <v>3</v>
      </c>
      <c r="G74" s="23"/>
    </row>
    <row r="75" spans="1:8" s="24" customFormat="1" ht="247.5" customHeight="1" x14ac:dyDescent="0.75">
      <c r="A75" s="25"/>
      <c r="B75" s="26"/>
      <c r="C75" s="27" t="s">
        <v>114</v>
      </c>
      <c r="D75" s="27" t="s">
        <v>115</v>
      </c>
      <c r="E75" s="28" t="s">
        <v>116</v>
      </c>
      <c r="F75" s="28" t="s">
        <v>91</v>
      </c>
      <c r="G75" s="28" t="s">
        <v>100</v>
      </c>
      <c r="H75" s="28"/>
    </row>
    <row r="76" spans="1:8" s="41" customFormat="1" ht="59.25" x14ac:dyDescent="0.5">
      <c r="A76" s="40"/>
      <c r="B76" s="5"/>
      <c r="C76" s="34"/>
      <c r="D76" s="35"/>
      <c r="E76" s="34"/>
      <c r="F76" s="30"/>
      <c r="G76" s="36"/>
    </row>
    <row r="77" spans="1:8" s="20" customFormat="1" ht="351.75" customHeight="1" x14ac:dyDescent="0.55000000000000004">
      <c r="A77" s="17" t="s">
        <v>19</v>
      </c>
      <c r="B77" s="5"/>
      <c r="C77" s="18" t="s">
        <v>125</v>
      </c>
      <c r="D77" s="18" t="s">
        <v>126</v>
      </c>
      <c r="E77" s="19" t="s">
        <v>127</v>
      </c>
      <c r="F77" s="18" t="s">
        <v>128</v>
      </c>
      <c r="G77" s="19" t="s">
        <v>129</v>
      </c>
    </row>
    <row r="78" spans="1:8" s="24" customFormat="1" ht="118.5" x14ac:dyDescent="0.75">
      <c r="A78" s="21"/>
      <c r="B78" s="21"/>
      <c r="C78" s="22" t="s">
        <v>130</v>
      </c>
      <c r="D78" s="22" t="s">
        <v>130</v>
      </c>
      <c r="E78" s="23" t="s">
        <v>130</v>
      </c>
      <c r="F78" s="22" t="s">
        <v>130</v>
      </c>
      <c r="G78" s="23" t="s">
        <v>130</v>
      </c>
    </row>
    <row r="79" spans="1:8" s="24" customFormat="1" ht="59.25" x14ac:dyDescent="0.75">
      <c r="A79" s="21"/>
      <c r="B79" s="21"/>
      <c r="C79" s="22"/>
      <c r="D79" s="22"/>
      <c r="E79" s="23"/>
      <c r="F79" s="22"/>
      <c r="G79" s="23"/>
    </row>
    <row r="80" spans="1:8" s="41" customFormat="1" ht="60" x14ac:dyDescent="0.8">
      <c r="A80" s="42"/>
      <c r="B80" s="43"/>
      <c r="C80" s="28"/>
      <c r="D80" s="28"/>
      <c r="E80" s="28"/>
      <c r="F80" s="28"/>
      <c r="G80" s="28"/>
    </row>
    <row r="81" spans="1:8" s="20" customFormat="1" ht="254.25" customHeight="1" x14ac:dyDescent="0.55000000000000004">
      <c r="A81" s="17" t="s">
        <v>20</v>
      </c>
      <c r="B81" s="16"/>
      <c r="C81" s="18" t="s">
        <v>131</v>
      </c>
      <c r="D81" s="18" t="s">
        <v>132</v>
      </c>
      <c r="E81" s="19" t="s">
        <v>133</v>
      </c>
      <c r="F81" s="18" t="s">
        <v>134</v>
      </c>
      <c r="G81" s="19" t="s">
        <v>135</v>
      </c>
    </row>
    <row r="82" spans="1:8" s="24" customFormat="1" ht="59.25" x14ac:dyDescent="0.75">
      <c r="A82" s="21"/>
      <c r="B82" s="16"/>
      <c r="C82" s="22" t="s">
        <v>136</v>
      </c>
      <c r="D82" s="22" t="s">
        <v>137</v>
      </c>
      <c r="E82" s="23" t="s">
        <v>137</v>
      </c>
      <c r="F82" s="22" t="s">
        <v>138</v>
      </c>
      <c r="G82" s="23" t="s">
        <v>139</v>
      </c>
    </row>
    <row r="83" spans="1:8" s="24" customFormat="1" ht="59.25" x14ac:dyDescent="0.75">
      <c r="A83" s="26"/>
      <c r="B83" s="16"/>
      <c r="C83" s="44"/>
      <c r="D83" s="44"/>
      <c r="E83" s="45"/>
      <c r="F83" s="44"/>
      <c r="G83" s="46">
        <v>3.8</v>
      </c>
      <c r="H83" s="26"/>
    </row>
    <row r="84" spans="1:8" s="41" customFormat="1" ht="237" customHeight="1" x14ac:dyDescent="0.8">
      <c r="A84" s="42"/>
      <c r="B84" s="28"/>
      <c r="C84" s="28" t="s">
        <v>140</v>
      </c>
      <c r="D84" s="28" t="s">
        <v>141</v>
      </c>
      <c r="E84" s="28" t="s">
        <v>142</v>
      </c>
      <c r="F84" s="28" t="s">
        <v>143</v>
      </c>
      <c r="G84" s="28" t="s">
        <v>144</v>
      </c>
    </row>
    <row r="85" spans="1:8" s="41" customFormat="1" ht="78" customHeight="1" x14ac:dyDescent="0.8">
      <c r="A85" s="42"/>
      <c r="B85" s="43"/>
      <c r="C85" s="26"/>
      <c r="D85" s="30"/>
      <c r="E85" s="16"/>
      <c r="F85" s="16"/>
      <c r="G85" s="26"/>
    </row>
    <row r="86" spans="1:8" s="20" customFormat="1" ht="381.75" customHeight="1" x14ac:dyDescent="0.55000000000000004">
      <c r="A86" s="17" t="s">
        <v>21</v>
      </c>
      <c r="B86" s="5"/>
      <c r="C86" s="19" t="s">
        <v>145</v>
      </c>
      <c r="D86" s="18" t="s">
        <v>146</v>
      </c>
      <c r="E86" s="19" t="s">
        <v>147</v>
      </c>
      <c r="F86" s="18" t="s">
        <v>148</v>
      </c>
      <c r="G86" s="18" t="s">
        <v>148</v>
      </c>
    </row>
    <row r="87" spans="1:8" s="24" customFormat="1" ht="177.75" x14ac:dyDescent="0.75">
      <c r="A87" s="21"/>
      <c r="B87" s="21"/>
      <c r="C87" s="22" t="s">
        <v>37</v>
      </c>
      <c r="D87" s="22" t="s">
        <v>37</v>
      </c>
      <c r="E87" s="23" t="s">
        <v>149</v>
      </c>
      <c r="F87" s="22" t="s">
        <v>40</v>
      </c>
      <c r="G87" s="23" t="s">
        <v>40</v>
      </c>
    </row>
    <row r="88" spans="1:8" s="24" customFormat="1" ht="59.25" x14ac:dyDescent="0.75">
      <c r="A88" s="21"/>
      <c r="B88" s="21"/>
      <c r="C88" s="22">
        <v>3</v>
      </c>
      <c r="D88" s="22"/>
      <c r="E88" s="23">
        <v>2</v>
      </c>
      <c r="F88" s="22"/>
      <c r="G88" s="23"/>
    </row>
    <row r="89" spans="1:8" s="24" customFormat="1" ht="232.5" customHeight="1" x14ac:dyDescent="0.75">
      <c r="A89" s="25"/>
      <c r="B89" s="26"/>
      <c r="C89" s="47" t="s">
        <v>80</v>
      </c>
      <c r="D89" s="48" t="s">
        <v>118</v>
      </c>
      <c r="E89" s="49" t="s">
        <v>150</v>
      </c>
      <c r="F89" s="29" t="s">
        <v>46</v>
      </c>
      <c r="G89" s="49" t="s">
        <v>46</v>
      </c>
      <c r="H89" s="28"/>
    </row>
    <row r="90" spans="1:8" s="41" customFormat="1" ht="55.5" customHeight="1" x14ac:dyDescent="0.5">
      <c r="A90" s="40"/>
      <c r="B90" s="5"/>
      <c r="C90" s="16"/>
      <c r="D90" s="30"/>
      <c r="E90" s="30"/>
      <c r="F90" s="30"/>
      <c r="G90" s="16"/>
    </row>
    <row r="91" spans="1:8" s="20" customFormat="1" ht="393" customHeight="1" x14ac:dyDescent="0.55000000000000004">
      <c r="A91" s="17" t="s">
        <v>22</v>
      </c>
      <c r="B91" s="5"/>
      <c r="C91" s="18" t="s">
        <v>151</v>
      </c>
      <c r="D91" s="18" t="s">
        <v>152</v>
      </c>
      <c r="E91" s="19" t="s">
        <v>153</v>
      </c>
      <c r="F91" s="18" t="s">
        <v>154</v>
      </c>
      <c r="G91" s="19" t="s">
        <v>155</v>
      </c>
    </row>
    <row r="92" spans="1:8" s="24" customFormat="1" ht="118.5" x14ac:dyDescent="0.75">
      <c r="A92" s="21"/>
      <c r="B92" s="21"/>
      <c r="C92" s="22" t="s">
        <v>105</v>
      </c>
      <c r="D92" s="22" t="s">
        <v>124</v>
      </c>
      <c r="E92" s="23" t="s">
        <v>156</v>
      </c>
      <c r="F92" s="22" t="s">
        <v>62</v>
      </c>
      <c r="G92" s="23" t="s">
        <v>37</v>
      </c>
    </row>
    <row r="93" spans="1:8" s="24" customFormat="1" ht="59.25" x14ac:dyDescent="0.75">
      <c r="A93" s="21"/>
      <c r="B93" s="21"/>
      <c r="C93" s="22"/>
      <c r="D93" s="22"/>
      <c r="E93" s="23">
        <v>1</v>
      </c>
      <c r="F93" s="22" t="s">
        <v>64</v>
      </c>
      <c r="G93" s="23"/>
    </row>
    <row r="94" spans="1:8" s="24" customFormat="1" ht="243.75" customHeight="1" x14ac:dyDescent="0.75">
      <c r="A94" s="25"/>
      <c r="B94" s="26"/>
      <c r="C94" s="27" t="s">
        <v>106</v>
      </c>
      <c r="D94" s="27" t="s">
        <v>115</v>
      </c>
      <c r="E94" s="28" t="s">
        <v>45</v>
      </c>
      <c r="F94" s="29" t="s">
        <v>67</v>
      </c>
      <c r="G94" s="28" t="s">
        <v>118</v>
      </c>
      <c r="H94" s="28"/>
    </row>
    <row r="95" spans="1:8" s="41" customFormat="1" ht="59.25" x14ac:dyDescent="0.5">
      <c r="A95" s="40"/>
      <c r="B95" s="5"/>
      <c r="C95" s="35"/>
      <c r="D95" s="16"/>
      <c r="E95" s="50"/>
      <c r="F95" s="30"/>
      <c r="G95" s="51"/>
    </row>
    <row r="96" spans="1:8" s="20" customFormat="1" ht="378" customHeight="1" x14ac:dyDescent="0.55000000000000004">
      <c r="A96" s="17" t="s">
        <v>23</v>
      </c>
      <c r="B96" s="5"/>
      <c r="C96" s="18" t="s">
        <v>157</v>
      </c>
      <c r="D96" s="18" t="s">
        <v>152</v>
      </c>
      <c r="E96" s="18" t="s">
        <v>123</v>
      </c>
      <c r="F96" s="18" t="s">
        <v>158</v>
      </c>
      <c r="G96" s="19" t="s">
        <v>155</v>
      </c>
    </row>
    <row r="97" spans="1:8" s="24" customFormat="1" ht="118.5" x14ac:dyDescent="0.75">
      <c r="A97" s="21"/>
      <c r="B97" s="21"/>
      <c r="C97" s="22"/>
      <c r="D97" s="22" t="s">
        <v>124</v>
      </c>
      <c r="E97" s="22" t="s">
        <v>37</v>
      </c>
      <c r="F97" s="22" t="s">
        <v>62</v>
      </c>
      <c r="G97" s="22" t="s">
        <v>37</v>
      </c>
    </row>
    <row r="98" spans="1:8" s="24" customFormat="1" ht="59.25" x14ac:dyDescent="0.75">
      <c r="A98" s="21"/>
      <c r="B98" s="21"/>
      <c r="C98" s="22">
        <v>2</v>
      </c>
      <c r="D98" s="22"/>
      <c r="E98" s="22"/>
      <c r="F98" s="22">
        <v>3</v>
      </c>
      <c r="G98" s="22"/>
    </row>
    <row r="99" spans="1:8" s="24" customFormat="1" ht="247.5" customHeight="1" x14ac:dyDescent="0.75">
      <c r="A99" s="25"/>
      <c r="B99" s="26"/>
      <c r="C99" s="27" t="s">
        <v>114</v>
      </c>
      <c r="D99" s="27" t="s">
        <v>115</v>
      </c>
      <c r="E99" s="29" t="s">
        <v>159</v>
      </c>
      <c r="F99" s="29" t="s">
        <v>91</v>
      </c>
      <c r="G99" s="28" t="s">
        <v>118</v>
      </c>
      <c r="H99" s="28"/>
    </row>
    <row r="100" spans="1:8" s="20" customFormat="1" ht="272.25" customHeight="1" x14ac:dyDescent="0.75">
      <c r="A100" s="17" t="s">
        <v>31</v>
      </c>
      <c r="B100" s="52"/>
      <c r="C100" s="18" t="s">
        <v>160</v>
      </c>
      <c r="D100" s="18" t="s">
        <v>161</v>
      </c>
      <c r="E100" s="18" t="s">
        <v>162</v>
      </c>
      <c r="F100" s="18" t="s">
        <v>161</v>
      </c>
      <c r="G100" s="18" t="s">
        <v>160</v>
      </c>
    </row>
    <row r="101" spans="1:8" s="24" customFormat="1" ht="71.25" customHeight="1" x14ac:dyDescent="0.75">
      <c r="A101" s="21"/>
      <c r="B101" s="21"/>
      <c r="C101" s="22" t="s">
        <v>163</v>
      </c>
      <c r="D101" s="22"/>
      <c r="E101" s="22" t="s">
        <v>164</v>
      </c>
      <c r="F101" s="22"/>
      <c r="G101" s="22" t="s">
        <v>163</v>
      </c>
    </row>
    <row r="102" spans="1:8" s="24" customFormat="1" ht="59.25" x14ac:dyDescent="0.75">
      <c r="A102" s="26"/>
      <c r="B102" s="26"/>
      <c r="C102" s="22" t="s">
        <v>165</v>
      </c>
      <c r="D102" s="22"/>
      <c r="E102" s="22" t="s">
        <v>165</v>
      </c>
      <c r="F102" s="22"/>
      <c r="G102" s="22" t="s">
        <v>165</v>
      </c>
      <c r="H102" s="26"/>
    </row>
    <row r="103" spans="1:8" s="41" customFormat="1" ht="255.75" customHeight="1" x14ac:dyDescent="0.8">
      <c r="A103" s="42"/>
      <c r="B103" s="43"/>
      <c r="C103" s="28" t="s">
        <v>166</v>
      </c>
      <c r="D103" s="28" t="s">
        <v>167</v>
      </c>
      <c r="E103" s="28" t="s">
        <v>168</v>
      </c>
      <c r="F103" s="28" t="s">
        <v>167</v>
      </c>
      <c r="G103" s="28" t="s">
        <v>166</v>
      </c>
    </row>
    <row r="104" spans="1:8" s="20" customFormat="1" ht="272.25" customHeight="1" x14ac:dyDescent="0.75">
      <c r="A104" s="17" t="s">
        <v>24</v>
      </c>
      <c r="B104" s="52"/>
      <c r="C104" s="18" t="s">
        <v>169</v>
      </c>
      <c r="D104" s="18" t="s">
        <v>170</v>
      </c>
      <c r="E104" s="19" t="s">
        <v>171</v>
      </c>
      <c r="F104" s="18" t="s">
        <v>172</v>
      </c>
      <c r="G104" s="19" t="s">
        <v>173</v>
      </c>
    </row>
    <row r="105" spans="1:8" s="24" customFormat="1" ht="71.25" customHeight="1" x14ac:dyDescent="0.75">
      <c r="A105" s="21"/>
      <c r="B105" s="21"/>
      <c r="C105" s="22" t="s">
        <v>163</v>
      </c>
      <c r="D105" s="22">
        <v>3</v>
      </c>
      <c r="E105" s="22" t="s">
        <v>163</v>
      </c>
      <c r="F105" s="22" t="s">
        <v>163</v>
      </c>
      <c r="G105" s="22"/>
    </row>
    <row r="106" spans="1:8" s="24" customFormat="1" ht="59.25" x14ac:dyDescent="0.75">
      <c r="A106" s="26"/>
      <c r="B106" s="26"/>
      <c r="C106" s="53"/>
      <c r="D106" s="54"/>
      <c r="E106" s="53"/>
      <c r="F106" s="53"/>
      <c r="G106" s="26"/>
      <c r="H106" s="26"/>
    </row>
    <row r="107" spans="1:8" s="41" customFormat="1" ht="255.75" customHeight="1" x14ac:dyDescent="0.8">
      <c r="A107" s="42"/>
      <c r="B107" s="43"/>
      <c r="C107" s="28" t="s">
        <v>174</v>
      </c>
      <c r="D107" s="28" t="s">
        <v>175</v>
      </c>
      <c r="E107" s="28" t="s">
        <v>176</v>
      </c>
      <c r="F107" s="28" t="s">
        <v>177</v>
      </c>
      <c r="G107" s="28" t="s">
        <v>178</v>
      </c>
    </row>
    <row r="108" spans="1:8" s="20" customFormat="1" ht="272.25" customHeight="1" x14ac:dyDescent="0.75">
      <c r="A108" s="17" t="s">
        <v>24</v>
      </c>
      <c r="B108" s="52"/>
      <c r="C108" s="18" t="s">
        <v>179</v>
      </c>
      <c r="D108" s="18" t="s">
        <v>180</v>
      </c>
      <c r="E108" s="19" t="s">
        <v>181</v>
      </c>
      <c r="F108" s="18" t="s">
        <v>182</v>
      </c>
      <c r="G108" s="19" t="s">
        <v>180</v>
      </c>
    </row>
    <row r="109" spans="1:8" s="24" customFormat="1" ht="71.25" customHeight="1" x14ac:dyDescent="0.75">
      <c r="A109" s="21"/>
      <c r="B109" s="21"/>
      <c r="C109" s="22" t="s">
        <v>163</v>
      </c>
      <c r="D109" s="22"/>
      <c r="E109" s="22" t="s">
        <v>163</v>
      </c>
      <c r="F109" s="22" t="s">
        <v>183</v>
      </c>
      <c r="G109" s="22"/>
    </row>
    <row r="110" spans="1:8" s="24" customFormat="1" ht="59.25" x14ac:dyDescent="0.75">
      <c r="A110" s="26"/>
      <c r="B110" s="26"/>
      <c r="C110" s="53"/>
      <c r="D110" s="53"/>
      <c r="E110" s="53"/>
      <c r="F110" s="53"/>
      <c r="G110" s="26"/>
      <c r="H110" s="26"/>
    </row>
    <row r="111" spans="1:8" s="41" customFormat="1" ht="255.75" customHeight="1" x14ac:dyDescent="0.8">
      <c r="A111" s="42"/>
      <c r="B111" s="43"/>
      <c r="C111" s="28" t="s">
        <v>184</v>
      </c>
      <c r="D111" s="28" t="s">
        <v>185</v>
      </c>
      <c r="E111" s="28" t="s">
        <v>186</v>
      </c>
      <c r="F111" s="28" t="s">
        <v>187</v>
      </c>
      <c r="G111" s="28" t="s">
        <v>178</v>
      </c>
    </row>
    <row r="112" spans="1:8" s="20" customFormat="1" ht="386.25" customHeight="1" x14ac:dyDescent="0.55000000000000004">
      <c r="A112" s="17" t="s">
        <v>25</v>
      </c>
      <c r="B112" s="5"/>
      <c r="C112" s="22"/>
      <c r="D112" s="22"/>
      <c r="E112" s="22"/>
      <c r="F112" s="22"/>
      <c r="G112" s="22"/>
    </row>
    <row r="113" spans="1:8" s="24" customFormat="1" ht="59.25" x14ac:dyDescent="0.75">
      <c r="A113" s="21"/>
      <c r="B113" s="21"/>
      <c r="C113" s="53"/>
      <c r="D113" s="53"/>
      <c r="E113" s="53"/>
      <c r="F113" s="53"/>
      <c r="G113" s="26"/>
    </row>
    <row r="114" spans="1:8" s="24" customFormat="1" ht="59.25" x14ac:dyDescent="0.75">
      <c r="A114" s="26"/>
      <c r="B114" s="26"/>
      <c r="C114" s="28"/>
      <c r="D114" s="28"/>
      <c r="E114" s="28"/>
      <c r="F114" s="28"/>
      <c r="G114" s="28"/>
      <c r="H114" s="26"/>
    </row>
    <row r="115" spans="1:8" s="41" customFormat="1" ht="233.25" customHeight="1" x14ac:dyDescent="0.8">
      <c r="A115" s="42"/>
      <c r="B115" s="43"/>
    </row>
    <row r="116" spans="1:8" s="41" customFormat="1" ht="59.25" x14ac:dyDescent="0.5">
      <c r="A116" s="32"/>
      <c r="B116" s="5"/>
      <c r="C116" s="55"/>
      <c r="D116" s="55"/>
      <c r="E116" s="55"/>
      <c r="F116" s="55"/>
      <c r="G116" s="55"/>
    </row>
    <row r="117" spans="1:8" s="57" customFormat="1" ht="349.5" customHeight="1" x14ac:dyDescent="0.7">
      <c r="A117" s="56"/>
      <c r="B117" s="127"/>
      <c r="C117" s="127"/>
      <c r="D117" s="127"/>
      <c r="E117" s="127"/>
      <c r="F117" s="127"/>
      <c r="G117" s="127"/>
    </row>
    <row r="118" spans="1:8" ht="36" customHeight="1" x14ac:dyDescent="0.55000000000000004">
      <c r="A118" s="58"/>
      <c r="C118" s="59"/>
      <c r="D118" s="59"/>
      <c r="E118" s="59"/>
      <c r="F118" s="59"/>
      <c r="G118" s="59"/>
    </row>
    <row r="119" spans="1:8" ht="15" customHeight="1" x14ac:dyDescent="0.55000000000000004">
      <c r="A119" s="20"/>
      <c r="C119" s="59"/>
      <c r="D119" s="59"/>
      <c r="E119" s="59"/>
      <c r="F119" s="59"/>
      <c r="G119" s="59"/>
    </row>
    <row r="120" spans="1:8" ht="36" customHeight="1" x14ac:dyDescent="0.9">
      <c r="C120" s="59"/>
      <c r="D120" s="59"/>
      <c r="E120" s="59"/>
      <c r="F120" s="59"/>
      <c r="G120" s="59"/>
    </row>
    <row r="121" spans="1:8" ht="15" customHeight="1" x14ac:dyDescent="0.9">
      <c r="C121" s="59"/>
      <c r="D121" s="59"/>
      <c r="E121" s="59"/>
      <c r="F121" s="59"/>
      <c r="G121" s="59"/>
    </row>
  </sheetData>
  <mergeCells count="1">
    <mergeCell ref="B117:G117"/>
  </mergeCells>
  <conditionalFormatting sqref="B81:B83">
    <cfRule type="containsText" dxfId="467" priority="184" operator="containsText" text="tortel">
      <formula>NOT(ISERROR(SEARCH("tortel",B81)))</formula>
    </cfRule>
    <cfRule type="containsText" dxfId="466" priority="182" operator="containsText" text="reis">
      <formula>NOT(ISERROR(SEARCH("reis",B81)))</formula>
    </cfRule>
    <cfRule type="containsText" dxfId="465" priority="183" operator="containsText" text="ravioli">
      <formula>NOT(ISERROR(SEARCH("ravioli",B81)))</formula>
    </cfRule>
    <cfRule type="containsText" dxfId="464" priority="190" operator="containsText" text="nudeln">
      <formula>NOT(ISERROR(SEARCH("nudeln",B81)))</formula>
    </cfRule>
    <cfRule type="containsText" dxfId="463" priority="185" operator="containsText" text="spirelli">
      <formula>NOT(ISERROR(SEARCH("spirelli",B81)))</formula>
    </cfRule>
    <cfRule type="containsText" dxfId="462" priority="186" operator="containsText" text="makkaroni">
      <formula>NOT(ISERROR(SEARCH("makkaroni",B81)))</formula>
    </cfRule>
    <cfRule type="containsText" dxfId="461" priority="187" operator="containsText" text="spiral">
      <formula>NOT(ISERROR(SEARCH("spiral",B81)))</formula>
    </cfRule>
    <cfRule type="containsText" dxfId="460" priority="188" operator="containsText" text="sgaghetti">
      <formula>NOT(ISERROR(SEARCH("sgaghetti",B81)))</formula>
    </cfRule>
    <cfRule type="containsText" dxfId="459" priority="189" operator="containsText" text="penne">
      <formula>NOT(ISERROR(SEARCH("penne",B81)))</formula>
    </cfRule>
  </conditionalFormatting>
  <conditionalFormatting sqref="B81:B84">
    <cfRule type="containsText" dxfId="458" priority="158" operator="containsText" text="risi">
      <formula>NOT(ISERROR(SEARCH("risi",B81)))</formula>
    </cfRule>
    <cfRule type="containsText" dxfId="457" priority="159" operator="containsText" text="kartoffel">
      <formula>NOT(ISERROR(SEARCH("kartoffel",B81)))</formula>
    </cfRule>
    <cfRule type="containsText" dxfId="456" priority="164" operator="containsText" text="ravioli">
      <formula>NOT(ISERROR(SEARCH("ravioli",B81)))</formula>
    </cfRule>
    <cfRule type="containsText" dxfId="455" priority="157" operator="containsText" text="spätzle">
      <formula>NOT(ISERROR(SEARCH("spätzle",B81)))</formula>
    </cfRule>
    <cfRule type="containsText" dxfId="454" priority="156" operator="containsText" text="knöpfle">
      <formula>NOT(ISERROR(SEARCH("knöpfle",B81)))</formula>
    </cfRule>
    <cfRule type="containsText" dxfId="453" priority="155" operator="containsText" text="brokkoli">
      <formula>NOT(ISERROR(SEARCH("brokkoli",B81)))</formula>
    </cfRule>
    <cfRule type="containsText" dxfId="452" priority="154" operator="containsText" text="erbsen">
      <formula>NOT(ISERROR(SEARCH("erbsen",B81)))</formula>
    </cfRule>
    <cfRule type="containsText" dxfId="451" priority="153" operator="containsText" text="Karotten">
      <formula>NOT(ISERROR(SEARCH("Karotten",B81)))</formula>
    </cfRule>
  </conditionalFormatting>
  <conditionalFormatting sqref="B84">
    <cfRule type="containsText" dxfId="450" priority="169" operator="containsText" text="sgaghetti">
      <formula>NOT(ISERROR(SEARCH("sgaghetti",B84)))</formula>
    </cfRule>
    <cfRule type="containsText" dxfId="449" priority="170" operator="containsText" text="penne">
      <formula>NOT(ISERROR(SEARCH("penne",B84)))</formula>
    </cfRule>
    <cfRule type="containsText" dxfId="448" priority="171" operator="containsText" text="nudeln">
      <formula>NOT(ISERROR(SEARCH("nudeln",B84)))</formula>
    </cfRule>
    <cfRule type="containsText" dxfId="447" priority="168" operator="containsText" text="spiral">
      <formula>NOT(ISERROR(SEARCH("spiral",B84)))</formula>
    </cfRule>
    <cfRule type="containsText" dxfId="446" priority="166" operator="containsText" text="spirelli">
      <formula>NOT(ISERROR(SEARCH("spirelli",B84)))</formula>
    </cfRule>
    <cfRule type="containsText" dxfId="445" priority="163" operator="containsText" text="reis">
      <formula>NOT(ISERROR(SEARCH("reis",B84)))</formula>
    </cfRule>
    <cfRule type="containsText" dxfId="444" priority="160" operator="containsText" text="ravioli">
      <formula>NOT(ISERROR(SEARCH("ravioli",B84)))</formula>
    </cfRule>
    <cfRule type="containsText" dxfId="443" priority="167" operator="containsText" text="makkaroni">
      <formula>NOT(ISERROR(SEARCH("makkaroni",B84)))</formula>
    </cfRule>
    <cfRule type="containsText" dxfId="442" priority="165" operator="containsText" text="tortel">
      <formula>NOT(ISERROR(SEARCH("tortel",B84)))</formula>
    </cfRule>
  </conditionalFormatting>
  <conditionalFormatting sqref="C7:F15 C16:E25 C26:F30 C31:E35 C36:F36 C37:E40 C41:F41 C42:E45 C46:F50 C51:E60 C61:F65 C66:E75 C76:F84 C85:G99 C104:G106 C107 E107:G107 C108:G111">
    <cfRule type="containsText" dxfId="441" priority="829" operator="containsText" text="ravioli">
      <formula>NOT(ISERROR(SEARCH("ravioli",C7)))</formula>
    </cfRule>
    <cfRule type="containsText" dxfId="440" priority="828" operator="containsText" text="reis">
      <formula>NOT(ISERROR(SEARCH("reis",C7)))</formula>
    </cfRule>
    <cfRule type="containsText" dxfId="439" priority="831" operator="containsText" text="spirelli">
      <formula>NOT(ISERROR(SEARCH("spirelli",C7)))</formula>
    </cfRule>
    <cfRule type="containsText" dxfId="438" priority="832" operator="containsText" text="makkaroni">
      <formula>NOT(ISERROR(SEARCH("makkaroni",C7)))</formula>
    </cfRule>
    <cfRule type="containsText" dxfId="437" priority="833" operator="containsText" text="spiral">
      <formula>NOT(ISERROR(SEARCH("spiral",C7)))</formula>
    </cfRule>
    <cfRule type="containsText" dxfId="436" priority="834" operator="containsText" text="sgaghetti">
      <formula>NOT(ISERROR(SEARCH("sgaghetti",C7)))</formula>
    </cfRule>
    <cfRule type="containsText" dxfId="435" priority="835" operator="containsText" text="penne">
      <formula>NOT(ISERROR(SEARCH("penne",C7)))</formula>
    </cfRule>
    <cfRule type="containsText" dxfId="434" priority="830" operator="containsText" text="tortel">
      <formula>NOT(ISERROR(SEARCH("tortel",C7)))</formula>
    </cfRule>
    <cfRule type="containsText" dxfId="433" priority="836" operator="containsText" text="nudeln">
      <formula>NOT(ISERROR(SEARCH("nudeln",C7)))</formula>
    </cfRule>
  </conditionalFormatting>
  <conditionalFormatting sqref="C7:F15 C16:E25 C26:F30 C31:E35 C36:F36 C37:E40 C41:F41 C42:E45 C46:F50 C51:E60 C61:F65 C66:E75 C76:F84">
    <cfRule type="containsText" dxfId="432" priority="825" operator="containsText" text="ravioli">
      <formula>NOT(ISERROR(SEARCH("ravioli",C7)))</formula>
    </cfRule>
    <cfRule type="containsText" dxfId="431" priority="821" operator="containsText" text="knöpfle">
      <formula>NOT(ISERROR(SEARCH("knöpfle",C7)))</formula>
    </cfRule>
    <cfRule type="containsText" dxfId="430" priority="820" operator="containsText" text="brokkoli">
      <formula>NOT(ISERROR(SEARCH("brokkoli",C7)))</formula>
    </cfRule>
    <cfRule type="containsText" dxfId="429" priority="822" operator="containsText" text="spätzle">
      <formula>NOT(ISERROR(SEARCH("spätzle",C7)))</formula>
    </cfRule>
    <cfRule type="containsText" dxfId="428" priority="819" operator="containsText" text="erbsen">
      <formula>NOT(ISERROR(SEARCH("erbsen",C7)))</formula>
    </cfRule>
    <cfRule type="containsText" dxfId="427" priority="823" operator="containsText" text="risi">
      <formula>NOT(ISERROR(SEARCH("risi",C7)))</formula>
    </cfRule>
    <cfRule type="containsText" dxfId="426" priority="824" operator="containsText" text="kartoffel">
      <formula>NOT(ISERROR(SEARCH("kartoffel",C7)))</formula>
    </cfRule>
    <cfRule type="containsText" dxfId="425" priority="818" operator="containsText" text="Karotten">
      <formula>NOT(ISERROR(SEARCH("Karotten",C7)))</formula>
    </cfRule>
  </conditionalFormatting>
  <conditionalFormatting sqref="C85:G100">
    <cfRule type="containsText" dxfId="424" priority="430" operator="containsText" text="ravioli">
      <formula>NOT(ISERROR(SEARCH("ravioli",C85)))</formula>
    </cfRule>
  </conditionalFormatting>
  <conditionalFormatting sqref="C85:G111">
    <cfRule type="containsText" dxfId="423" priority="349" operator="containsText" text="kartoffel">
      <formula>NOT(ISERROR(SEARCH("kartoffel",C85)))</formula>
    </cfRule>
    <cfRule type="containsText" dxfId="422" priority="348" operator="containsText" text="risi">
      <formula>NOT(ISERROR(SEARCH("risi",C85)))</formula>
    </cfRule>
    <cfRule type="containsText" dxfId="421" priority="346" operator="containsText" text="knöpfle">
      <formula>NOT(ISERROR(SEARCH("knöpfle",C85)))</formula>
    </cfRule>
    <cfRule type="containsText" dxfId="420" priority="345" operator="containsText" text="brokkoli">
      <formula>NOT(ISERROR(SEARCH("brokkoli",C85)))</formula>
    </cfRule>
    <cfRule type="containsText" dxfId="419" priority="344" operator="containsText" text="erbsen">
      <formula>NOT(ISERROR(SEARCH("erbsen",C85)))</formula>
    </cfRule>
    <cfRule type="containsText" dxfId="418" priority="343" operator="containsText" text="Karotten">
      <formula>NOT(ISERROR(SEARCH("Karotten",C85)))</formula>
    </cfRule>
    <cfRule type="containsText" dxfId="417" priority="347" operator="containsText" text="spätzle">
      <formula>NOT(ISERROR(SEARCH("spätzle",C85)))</formula>
    </cfRule>
  </conditionalFormatting>
  <conditionalFormatting sqref="C100:G100">
    <cfRule type="containsText" dxfId="416" priority="436" operator="containsText" text="penne">
      <formula>NOT(ISERROR(SEARCH("penne",C100)))</formula>
    </cfRule>
    <cfRule type="containsText" dxfId="415" priority="435" operator="containsText" text="sgaghetti">
      <formula>NOT(ISERROR(SEARCH("sgaghetti",C100)))</formula>
    </cfRule>
    <cfRule type="containsText" dxfId="414" priority="434" operator="containsText" text="spiral">
      <formula>NOT(ISERROR(SEARCH("spiral",C100)))</formula>
    </cfRule>
    <cfRule type="containsText" dxfId="413" priority="433" operator="containsText" text="makkaroni">
      <formula>NOT(ISERROR(SEARCH("makkaroni",C100)))</formula>
    </cfRule>
    <cfRule type="containsText" dxfId="412" priority="432" operator="containsText" text="spirelli">
      <formula>NOT(ISERROR(SEARCH("spirelli",C100)))</formula>
    </cfRule>
    <cfRule type="containsText" dxfId="411" priority="431" operator="containsText" text="tortel">
      <formula>NOT(ISERROR(SEARCH("tortel",C100)))</formula>
    </cfRule>
    <cfRule type="containsText" dxfId="410" priority="429" operator="containsText" text="reis">
      <formula>NOT(ISERROR(SEARCH("reis",C100)))</formula>
    </cfRule>
    <cfRule type="containsText" dxfId="409" priority="437" operator="containsText" text="nudeln">
      <formula>NOT(ISERROR(SEARCH("nudeln",C100)))</formula>
    </cfRule>
  </conditionalFormatting>
  <conditionalFormatting sqref="C100:G101">
    <cfRule type="containsText" dxfId="408" priority="411" operator="containsText" text="ravioli">
      <formula>NOT(ISERROR(SEARCH("ravioli",C100)))</formula>
    </cfRule>
  </conditionalFormatting>
  <conditionalFormatting sqref="C101:G101">
    <cfRule type="containsText" dxfId="407" priority="412" operator="containsText" text="tortel">
      <formula>NOT(ISERROR(SEARCH("tortel",C101)))</formula>
    </cfRule>
    <cfRule type="containsText" dxfId="406" priority="413" operator="containsText" text="spirelli">
      <formula>NOT(ISERROR(SEARCH("spirelli",C101)))</formula>
    </cfRule>
    <cfRule type="containsText" dxfId="405" priority="414" operator="containsText" text="makkaroni">
      <formula>NOT(ISERROR(SEARCH("makkaroni",C101)))</formula>
    </cfRule>
    <cfRule type="containsText" dxfId="404" priority="415" operator="containsText" text="spiral">
      <formula>NOT(ISERROR(SEARCH("spiral",C101)))</formula>
    </cfRule>
    <cfRule type="containsText" dxfId="403" priority="416" operator="containsText" text="sgaghetti">
      <formula>NOT(ISERROR(SEARCH("sgaghetti",C101)))</formula>
    </cfRule>
    <cfRule type="containsText" dxfId="402" priority="417" operator="containsText" text="penne">
      <formula>NOT(ISERROR(SEARCH("penne",C101)))</formula>
    </cfRule>
    <cfRule type="containsText" dxfId="401" priority="418" operator="containsText" text="nudeln">
      <formula>NOT(ISERROR(SEARCH("nudeln",C101)))</formula>
    </cfRule>
    <cfRule type="containsText" dxfId="400" priority="410" operator="containsText" text="reis">
      <formula>NOT(ISERROR(SEARCH("reis",C101)))</formula>
    </cfRule>
  </conditionalFormatting>
  <conditionalFormatting sqref="C101:G103">
    <cfRule type="containsText" dxfId="399" priority="373" operator="containsText" text="ravioli">
      <formula>NOT(ISERROR(SEARCH("ravioli",C101)))</formula>
    </cfRule>
  </conditionalFormatting>
  <conditionalFormatting sqref="C102:G102">
    <cfRule type="containsText" dxfId="398" priority="378" operator="containsText" text="sgaghetti">
      <formula>NOT(ISERROR(SEARCH("sgaghetti",C102)))</formula>
    </cfRule>
    <cfRule type="containsText" dxfId="397" priority="380" operator="containsText" text="nudeln">
      <formula>NOT(ISERROR(SEARCH("nudeln",C102)))</formula>
    </cfRule>
    <cfRule type="containsText" dxfId="396" priority="379" operator="containsText" text="penne">
      <formula>NOT(ISERROR(SEARCH("penne",C102)))</formula>
    </cfRule>
    <cfRule type="containsText" dxfId="395" priority="377" operator="containsText" text="spiral">
      <formula>NOT(ISERROR(SEARCH("spiral",C102)))</formula>
    </cfRule>
    <cfRule type="containsText" dxfId="394" priority="376" operator="containsText" text="makkaroni">
      <formula>NOT(ISERROR(SEARCH("makkaroni",C102)))</formula>
    </cfRule>
    <cfRule type="containsText" dxfId="393" priority="375" operator="containsText" text="spirelli">
      <formula>NOT(ISERROR(SEARCH("spirelli",C102)))</formula>
    </cfRule>
    <cfRule type="containsText" dxfId="392" priority="374" operator="containsText" text="tortel">
      <formula>NOT(ISERROR(SEARCH("tortel",C102)))</formula>
    </cfRule>
    <cfRule type="containsText" dxfId="391" priority="369" operator="containsText" text="ravioli">
      <formula>NOT(ISERROR(SEARCH("ravioli",C102)))</formula>
    </cfRule>
    <cfRule type="containsText" dxfId="390" priority="372" operator="containsText" text="reis">
      <formula>NOT(ISERROR(SEARCH("reis",C102)))</formula>
    </cfRule>
  </conditionalFormatting>
  <conditionalFormatting sqref="C103:G103">
    <cfRule type="containsText" dxfId="389" priority="399" operator="containsText" text="nudeln">
      <formula>NOT(ISERROR(SEARCH("nudeln",C103)))</formula>
    </cfRule>
    <cfRule type="containsText" dxfId="388" priority="391" operator="containsText" text="reis">
      <formula>NOT(ISERROR(SEARCH("reis",C103)))</formula>
    </cfRule>
    <cfRule type="containsText" dxfId="387" priority="393" operator="containsText" text="tortel">
      <formula>NOT(ISERROR(SEARCH("tortel",C103)))</formula>
    </cfRule>
    <cfRule type="containsText" dxfId="386" priority="398" operator="containsText" text="penne">
      <formula>NOT(ISERROR(SEARCH("penne",C103)))</formula>
    </cfRule>
    <cfRule type="containsText" dxfId="385" priority="397" operator="containsText" text="sgaghetti">
      <formula>NOT(ISERROR(SEARCH("sgaghetti",C103)))</formula>
    </cfRule>
    <cfRule type="containsText" dxfId="384" priority="396" operator="containsText" text="spiral">
      <formula>NOT(ISERROR(SEARCH("spiral",C103)))</formula>
    </cfRule>
    <cfRule type="containsText" dxfId="383" priority="395" operator="containsText" text="makkaroni">
      <formula>NOT(ISERROR(SEARCH("makkaroni",C103)))</formula>
    </cfRule>
    <cfRule type="containsText" dxfId="382" priority="394" operator="containsText" text="spirelli">
      <formula>NOT(ISERROR(SEARCH("spirelli",C103)))</formula>
    </cfRule>
  </conditionalFormatting>
  <conditionalFormatting sqref="C103:G106">
    <cfRule type="containsText" dxfId="381" priority="392" operator="containsText" text="ravioli">
      <formula>NOT(ISERROR(SEARCH("ravioli",C103)))</formula>
    </cfRule>
  </conditionalFormatting>
  <conditionalFormatting sqref="C107:G111">
    <cfRule type="containsText" dxfId="380" priority="354" operator="containsText" text="ravioli">
      <formula>NOT(ISERROR(SEARCH("ravioli",C107)))</formula>
    </cfRule>
  </conditionalFormatting>
  <conditionalFormatting sqref="D107">
    <cfRule type="containsText" dxfId="379" priority="360" operator="containsText" text="penne">
      <formula>NOT(ISERROR(SEARCH("penne",D107)))</formula>
    </cfRule>
    <cfRule type="containsText" dxfId="378" priority="359" operator="containsText" text="sgaghetti">
      <formula>NOT(ISERROR(SEARCH("sgaghetti",D107)))</formula>
    </cfRule>
    <cfRule type="containsText" dxfId="377" priority="358" operator="containsText" text="spiral">
      <formula>NOT(ISERROR(SEARCH("spiral",D107)))</formula>
    </cfRule>
    <cfRule type="containsText" dxfId="376" priority="357" operator="containsText" text="makkaroni">
      <formula>NOT(ISERROR(SEARCH("makkaroni",D107)))</formula>
    </cfRule>
    <cfRule type="containsText" dxfId="375" priority="356" operator="containsText" text="spirelli">
      <formula>NOT(ISERROR(SEARCH("spirelli",D107)))</formula>
    </cfRule>
    <cfRule type="containsText" dxfId="374" priority="355" operator="containsText" text="tortel">
      <formula>NOT(ISERROR(SEARCH("tortel",D107)))</formula>
    </cfRule>
    <cfRule type="containsText" dxfId="373" priority="353" operator="containsText" text="reis">
      <formula>NOT(ISERROR(SEARCH("reis",D107)))</formula>
    </cfRule>
    <cfRule type="containsText" dxfId="372" priority="350" operator="containsText" text="ravioli">
      <formula>NOT(ISERROR(SEARCH("ravioli",D107)))</formula>
    </cfRule>
    <cfRule type="containsText" dxfId="371" priority="361" operator="containsText" text="nudeln">
      <formula>NOT(ISERROR(SEARCH("nudeln",D107)))</formula>
    </cfRule>
  </conditionalFormatting>
  <conditionalFormatting sqref="F16">
    <cfRule type="containsText" dxfId="370" priority="315" operator="containsText" text="reis">
      <formula>NOT(ISERROR(SEARCH("reis",F16)))</formula>
    </cfRule>
    <cfRule type="containsText" dxfId="369" priority="317" operator="containsText" text="tortel">
      <formula>NOT(ISERROR(SEARCH("tortel",F16)))</formula>
    </cfRule>
    <cfRule type="containsText" dxfId="368" priority="320" operator="containsText" text="spiral">
      <formula>NOT(ISERROR(SEARCH("spiral",F16)))</formula>
    </cfRule>
    <cfRule type="containsText" dxfId="367" priority="323" operator="containsText" text="nudeln">
      <formula>NOT(ISERROR(SEARCH("nudeln",F16)))</formula>
    </cfRule>
    <cfRule type="containsText" dxfId="366" priority="321" operator="containsText" text="sgaghetti">
      <formula>NOT(ISERROR(SEARCH("sgaghetti",F16)))</formula>
    </cfRule>
    <cfRule type="containsText" dxfId="365" priority="322" operator="containsText" text="penne">
      <formula>NOT(ISERROR(SEARCH("penne",F16)))</formula>
    </cfRule>
    <cfRule type="containsText" dxfId="364" priority="319" operator="containsText" text="makkaroni">
      <formula>NOT(ISERROR(SEARCH("makkaroni",F16)))</formula>
    </cfRule>
    <cfRule type="containsText" dxfId="363" priority="318" operator="containsText" text="spirelli">
      <formula>NOT(ISERROR(SEARCH("spirelli",F16)))</formula>
    </cfRule>
    <cfRule type="containsText" dxfId="362" priority="312" operator="containsText" text="ravioli">
      <formula>NOT(ISERROR(SEARCH("ravioli",F16)))</formula>
    </cfRule>
  </conditionalFormatting>
  <conditionalFormatting sqref="F16:F17">
    <cfRule type="containsText" dxfId="361" priority="309" operator="containsText" text="spätzle">
      <formula>NOT(ISERROR(SEARCH("spätzle",F16)))</formula>
    </cfRule>
    <cfRule type="containsText" dxfId="360" priority="305" operator="containsText" text="Karotten">
      <formula>NOT(ISERROR(SEARCH("Karotten",F16)))</formula>
    </cfRule>
    <cfRule type="containsText" dxfId="359" priority="306" operator="containsText" text="erbsen">
      <formula>NOT(ISERROR(SEARCH("erbsen",F16)))</formula>
    </cfRule>
    <cfRule type="containsText" dxfId="358" priority="310" operator="containsText" text="risi">
      <formula>NOT(ISERROR(SEARCH("risi",F16)))</formula>
    </cfRule>
    <cfRule type="containsText" dxfId="357" priority="307" operator="containsText" text="brokkoli">
      <formula>NOT(ISERROR(SEARCH("brokkoli",F16)))</formula>
    </cfRule>
    <cfRule type="containsText" dxfId="356" priority="308" operator="containsText" text="knöpfle">
      <formula>NOT(ISERROR(SEARCH("knöpfle",F16)))</formula>
    </cfRule>
    <cfRule type="containsText" dxfId="355" priority="316" operator="containsText" text="ravioli">
      <formula>NOT(ISERROR(SEARCH("ravioli",F16)))</formula>
    </cfRule>
    <cfRule type="containsText" dxfId="354" priority="311" operator="containsText" text="kartoffel">
      <formula>NOT(ISERROR(SEARCH("kartoffel",F16)))</formula>
    </cfRule>
  </conditionalFormatting>
  <conditionalFormatting sqref="F17">
    <cfRule type="containsText" dxfId="353" priority="753" operator="containsText" text="ravioli">
      <formula>NOT(ISERROR(SEARCH("ravioli",F17)))</formula>
    </cfRule>
    <cfRule type="containsText" dxfId="352" priority="758" operator="containsText" text="sgaghetti">
      <formula>NOT(ISERROR(SEARCH("sgaghetti",F17)))</formula>
    </cfRule>
    <cfRule type="containsText" dxfId="351" priority="754" operator="containsText" text="tortel">
      <formula>NOT(ISERROR(SEARCH("tortel",F17)))</formula>
    </cfRule>
    <cfRule type="containsText" dxfId="350" priority="752" operator="containsText" text="reis">
      <formula>NOT(ISERROR(SEARCH("reis",F17)))</formula>
    </cfRule>
    <cfRule type="containsText" dxfId="349" priority="759" operator="containsText" text="penne">
      <formula>NOT(ISERROR(SEARCH("penne",F17)))</formula>
    </cfRule>
    <cfRule type="containsText" dxfId="348" priority="760" operator="containsText" text="nudeln">
      <formula>NOT(ISERROR(SEARCH("nudeln",F17)))</formula>
    </cfRule>
    <cfRule type="containsText" dxfId="347" priority="757" operator="containsText" text="spiral">
      <formula>NOT(ISERROR(SEARCH("spiral",F17)))</formula>
    </cfRule>
    <cfRule type="containsText" dxfId="346" priority="756" operator="containsText" text="makkaroni">
      <formula>NOT(ISERROR(SEARCH("makkaroni",F17)))</formula>
    </cfRule>
    <cfRule type="containsText" dxfId="345" priority="755" operator="containsText" text="spirelli">
      <formula>NOT(ISERROR(SEARCH("spirelli",F17)))</formula>
    </cfRule>
  </conditionalFormatting>
  <conditionalFormatting sqref="F20">
    <cfRule type="containsText" dxfId="344" priority="334" operator="containsText" text="reis">
      <formula>NOT(ISERROR(SEARCH("reis",F20)))</formula>
    </cfRule>
    <cfRule type="containsText" dxfId="343" priority="335" operator="containsText" text="ravioli">
      <formula>NOT(ISERROR(SEARCH("ravioli",F20)))</formula>
    </cfRule>
    <cfRule type="containsText" dxfId="342" priority="337" operator="containsText" text="spirelli">
      <formula>NOT(ISERROR(SEARCH("spirelli",F20)))</formula>
    </cfRule>
    <cfRule type="containsText" dxfId="341" priority="338" operator="containsText" text="makkaroni">
      <formula>NOT(ISERROR(SEARCH("makkaroni",F20)))</formula>
    </cfRule>
    <cfRule type="containsText" dxfId="340" priority="339" operator="containsText" text="spiral">
      <formula>NOT(ISERROR(SEARCH("spiral",F20)))</formula>
    </cfRule>
    <cfRule type="containsText" dxfId="339" priority="340" operator="containsText" text="sgaghetti">
      <formula>NOT(ISERROR(SEARCH("sgaghetti",F20)))</formula>
    </cfRule>
    <cfRule type="containsText" dxfId="338" priority="341" operator="containsText" text="penne">
      <formula>NOT(ISERROR(SEARCH("penne",F20)))</formula>
    </cfRule>
    <cfRule type="containsText" dxfId="337" priority="342" operator="containsText" text="nudeln">
      <formula>NOT(ISERROR(SEARCH("nudeln",F20)))</formula>
    </cfRule>
    <cfRule type="containsText" dxfId="336" priority="336" operator="containsText" text="tortel">
      <formula>NOT(ISERROR(SEARCH("tortel",F20)))</formula>
    </cfRule>
  </conditionalFormatting>
  <conditionalFormatting sqref="F20:F22">
    <cfRule type="containsText" dxfId="335" priority="290" operator="containsText" text="spätzle">
      <formula>NOT(ISERROR(SEARCH("spätzle",F20)))</formula>
    </cfRule>
    <cfRule type="containsText" dxfId="334" priority="286" operator="containsText" text="Karotten">
      <formula>NOT(ISERROR(SEARCH("Karotten",F20)))</formula>
    </cfRule>
    <cfRule type="containsText" dxfId="333" priority="287" operator="containsText" text="erbsen">
      <formula>NOT(ISERROR(SEARCH("erbsen",F20)))</formula>
    </cfRule>
    <cfRule type="containsText" dxfId="332" priority="289" operator="containsText" text="knöpfle">
      <formula>NOT(ISERROR(SEARCH("knöpfle",F20)))</formula>
    </cfRule>
    <cfRule type="containsText" dxfId="331" priority="291" operator="containsText" text="risi">
      <formula>NOT(ISERROR(SEARCH("risi",F20)))</formula>
    </cfRule>
    <cfRule type="containsText" dxfId="330" priority="292" operator="containsText" text="kartoffel">
      <formula>NOT(ISERROR(SEARCH("kartoffel",F20)))</formula>
    </cfRule>
    <cfRule type="containsText" dxfId="329" priority="297" operator="containsText" text="ravioli">
      <formula>NOT(ISERROR(SEARCH("ravioli",F20)))</formula>
    </cfRule>
    <cfRule type="containsText" dxfId="328" priority="288" operator="containsText" text="brokkoli">
      <formula>NOT(ISERROR(SEARCH("brokkoli",F20)))</formula>
    </cfRule>
  </conditionalFormatting>
  <conditionalFormatting sqref="F21">
    <cfRule type="containsText" dxfId="327" priority="299" operator="containsText" text="spirelli">
      <formula>NOT(ISERROR(SEARCH("spirelli",F21)))</formula>
    </cfRule>
    <cfRule type="containsText" dxfId="326" priority="300" operator="containsText" text="makkaroni">
      <formula>NOT(ISERROR(SEARCH("makkaroni",F21)))</formula>
    </cfRule>
    <cfRule type="containsText" dxfId="325" priority="304" operator="containsText" text="nudeln">
      <formula>NOT(ISERROR(SEARCH("nudeln",F21)))</formula>
    </cfRule>
    <cfRule type="containsText" dxfId="324" priority="303" operator="containsText" text="penne">
      <formula>NOT(ISERROR(SEARCH("penne",F21)))</formula>
    </cfRule>
    <cfRule type="containsText" dxfId="323" priority="296" operator="containsText" text="reis">
      <formula>NOT(ISERROR(SEARCH("reis",F21)))</formula>
    </cfRule>
    <cfRule type="containsText" dxfId="322" priority="302" operator="containsText" text="sgaghetti">
      <formula>NOT(ISERROR(SEARCH("sgaghetti",F21)))</formula>
    </cfRule>
    <cfRule type="containsText" dxfId="321" priority="301" operator="containsText" text="spiral">
      <formula>NOT(ISERROR(SEARCH("spiral",F21)))</formula>
    </cfRule>
    <cfRule type="containsText" dxfId="320" priority="293" operator="containsText" text="ravioli">
      <formula>NOT(ISERROR(SEARCH("ravioli",F21)))</formula>
    </cfRule>
    <cfRule type="containsText" dxfId="319" priority="298" operator="containsText" text="tortel">
      <formula>NOT(ISERROR(SEARCH("tortel",F21)))</formula>
    </cfRule>
  </conditionalFormatting>
  <conditionalFormatting sqref="F22">
    <cfRule type="containsText" dxfId="318" priority="719" operator="containsText" text="spiral">
      <formula>NOT(ISERROR(SEARCH("spiral",F22)))</formula>
    </cfRule>
    <cfRule type="containsText" dxfId="317" priority="720" operator="containsText" text="sgaghetti">
      <formula>NOT(ISERROR(SEARCH("sgaghetti",F22)))</formula>
    </cfRule>
    <cfRule type="containsText" dxfId="316" priority="721" operator="containsText" text="penne">
      <formula>NOT(ISERROR(SEARCH("penne",F22)))</formula>
    </cfRule>
    <cfRule type="containsText" dxfId="315" priority="722" operator="containsText" text="nudeln">
      <formula>NOT(ISERROR(SEARCH("nudeln",F22)))</formula>
    </cfRule>
    <cfRule type="containsText" dxfId="314" priority="716" operator="containsText" text="tortel">
      <formula>NOT(ISERROR(SEARCH("tortel",F22)))</formula>
    </cfRule>
    <cfRule type="containsText" dxfId="313" priority="714" operator="containsText" text="reis">
      <formula>NOT(ISERROR(SEARCH("reis",F22)))</formula>
    </cfRule>
    <cfRule type="containsText" dxfId="312" priority="715" operator="containsText" text="ravioli">
      <formula>NOT(ISERROR(SEARCH("ravioli",F22)))</formula>
    </cfRule>
    <cfRule type="containsText" dxfId="311" priority="717" operator="containsText" text="spirelli">
      <formula>NOT(ISERROR(SEARCH("spirelli",F22)))</formula>
    </cfRule>
    <cfRule type="containsText" dxfId="310" priority="718" operator="containsText" text="makkaroni">
      <formula>NOT(ISERROR(SEARCH("makkaroni",F22)))</formula>
    </cfRule>
  </conditionalFormatting>
  <conditionalFormatting sqref="F25">
    <cfRule type="containsText" dxfId="309" priority="144" operator="containsText" text="reis">
      <formula>NOT(ISERROR(SEARCH("reis",F25)))</formula>
    </cfRule>
    <cfRule type="containsText" dxfId="308" priority="145" operator="containsText" text="ravioli">
      <formula>NOT(ISERROR(SEARCH("ravioli",F25)))</formula>
    </cfRule>
    <cfRule type="containsText" dxfId="307" priority="134" operator="containsText" text="Karotten">
      <formula>NOT(ISERROR(SEARCH("Karotten",F25)))</formula>
    </cfRule>
    <cfRule type="containsText" dxfId="306" priority="136" operator="containsText" text="brokkoli">
      <formula>NOT(ISERROR(SEARCH("brokkoli",F25)))</formula>
    </cfRule>
    <cfRule type="containsText" dxfId="305" priority="137" operator="containsText" text="knöpfle">
      <formula>NOT(ISERROR(SEARCH("knöpfle",F25)))</formula>
    </cfRule>
    <cfRule type="containsText" dxfId="304" priority="150" operator="containsText" text="sgaghetti">
      <formula>NOT(ISERROR(SEARCH("sgaghetti",F25)))</formula>
    </cfRule>
    <cfRule type="containsText" dxfId="303" priority="138" operator="containsText" text="spätzle">
      <formula>NOT(ISERROR(SEARCH("spätzle",F25)))</formula>
    </cfRule>
    <cfRule type="containsText" dxfId="302" priority="141" operator="containsText" text="ravioli">
      <formula>NOT(ISERROR(SEARCH("ravioli",F25)))</formula>
    </cfRule>
    <cfRule type="containsText" dxfId="301" priority="139" operator="containsText" text="risi">
      <formula>NOT(ISERROR(SEARCH("risi",F25)))</formula>
    </cfRule>
    <cfRule type="containsText" dxfId="300" priority="140" operator="containsText" text="kartoffel">
      <formula>NOT(ISERROR(SEARCH("kartoffel",F25)))</formula>
    </cfRule>
    <cfRule type="containsText" dxfId="299" priority="152" operator="containsText" text="nudeln">
      <formula>NOT(ISERROR(SEARCH("nudeln",F25)))</formula>
    </cfRule>
    <cfRule type="containsText" dxfId="298" priority="151" operator="containsText" text="penne">
      <formula>NOT(ISERROR(SEARCH("penne",F25)))</formula>
    </cfRule>
    <cfRule type="containsText" dxfId="297" priority="135" operator="containsText" text="erbsen">
      <formula>NOT(ISERROR(SEARCH("erbsen",F25)))</formula>
    </cfRule>
    <cfRule type="containsText" dxfId="296" priority="149" operator="containsText" text="spiral">
      <formula>NOT(ISERROR(SEARCH("spiral",F25)))</formula>
    </cfRule>
    <cfRule type="containsText" dxfId="295" priority="146" operator="containsText" text="tortel">
      <formula>NOT(ISERROR(SEARCH("tortel",F25)))</formula>
    </cfRule>
    <cfRule type="containsText" dxfId="294" priority="147" operator="containsText" text="spirelli">
      <formula>NOT(ISERROR(SEARCH("spirelli",F25)))</formula>
    </cfRule>
    <cfRule type="containsText" dxfId="293" priority="148" operator="containsText" text="makkaroni">
      <formula>NOT(ISERROR(SEARCH("makkaroni",F25)))</formula>
    </cfRule>
  </conditionalFormatting>
  <conditionalFormatting sqref="F31">
    <cfRule type="containsText" dxfId="292" priority="284" operator="containsText" text="penne">
      <formula>NOT(ISERROR(SEARCH("penne",F31)))</formula>
    </cfRule>
    <cfRule type="containsText" dxfId="291" priority="279" operator="containsText" text="tortel">
      <formula>NOT(ISERROR(SEARCH("tortel",F31)))</formula>
    </cfRule>
    <cfRule type="containsText" dxfId="290" priority="274" operator="containsText" text="ravioli">
      <formula>NOT(ISERROR(SEARCH("ravioli",F31)))</formula>
    </cfRule>
    <cfRule type="containsText" dxfId="289" priority="277" operator="containsText" text="reis">
      <formula>NOT(ISERROR(SEARCH("reis",F31)))</formula>
    </cfRule>
    <cfRule type="containsText" dxfId="288" priority="285" operator="containsText" text="nudeln">
      <formula>NOT(ISERROR(SEARCH("nudeln",F31)))</formula>
    </cfRule>
    <cfRule type="containsText" dxfId="287" priority="283" operator="containsText" text="sgaghetti">
      <formula>NOT(ISERROR(SEARCH("sgaghetti",F31)))</formula>
    </cfRule>
    <cfRule type="containsText" dxfId="286" priority="282" operator="containsText" text="spiral">
      <formula>NOT(ISERROR(SEARCH("spiral",F31)))</formula>
    </cfRule>
    <cfRule type="containsText" dxfId="285" priority="281" operator="containsText" text="makkaroni">
      <formula>NOT(ISERROR(SEARCH("makkaroni",F31)))</formula>
    </cfRule>
    <cfRule type="containsText" dxfId="284" priority="280" operator="containsText" text="spirelli">
      <formula>NOT(ISERROR(SEARCH("spirelli",F31)))</formula>
    </cfRule>
  </conditionalFormatting>
  <conditionalFormatting sqref="F31:F32">
    <cfRule type="containsText" dxfId="283" priority="278" operator="containsText" text="ravioli">
      <formula>NOT(ISERROR(SEARCH("ravioli",F31)))</formula>
    </cfRule>
    <cfRule type="containsText" dxfId="282" priority="273" operator="containsText" text="kartoffel">
      <formula>NOT(ISERROR(SEARCH("kartoffel",F31)))</formula>
    </cfRule>
    <cfRule type="containsText" dxfId="281" priority="272" operator="containsText" text="risi">
      <formula>NOT(ISERROR(SEARCH("risi",F31)))</formula>
    </cfRule>
    <cfRule type="containsText" dxfId="280" priority="271" operator="containsText" text="spätzle">
      <formula>NOT(ISERROR(SEARCH("spätzle",F31)))</formula>
    </cfRule>
    <cfRule type="containsText" dxfId="279" priority="270" operator="containsText" text="knöpfle">
      <formula>NOT(ISERROR(SEARCH("knöpfle",F31)))</formula>
    </cfRule>
    <cfRule type="containsText" dxfId="278" priority="269" operator="containsText" text="brokkoli">
      <formula>NOT(ISERROR(SEARCH("brokkoli",F31)))</formula>
    </cfRule>
    <cfRule type="containsText" dxfId="277" priority="268" operator="containsText" text="erbsen">
      <formula>NOT(ISERROR(SEARCH("erbsen",F31)))</formula>
    </cfRule>
    <cfRule type="containsText" dxfId="276" priority="267" operator="containsText" text="Karotten">
      <formula>NOT(ISERROR(SEARCH("Karotten",F31)))</formula>
    </cfRule>
  </conditionalFormatting>
  <conditionalFormatting sqref="F32">
    <cfRule type="containsText" dxfId="275" priority="641" operator="containsText" text="spirelli">
      <formula>NOT(ISERROR(SEARCH("spirelli",F32)))</formula>
    </cfRule>
    <cfRule type="containsText" dxfId="274" priority="638" operator="containsText" text="reis">
      <formula>NOT(ISERROR(SEARCH("reis",F32)))</formula>
    </cfRule>
    <cfRule type="containsText" dxfId="273" priority="639" operator="containsText" text="ravioli">
      <formula>NOT(ISERROR(SEARCH("ravioli",F32)))</formula>
    </cfRule>
    <cfRule type="containsText" dxfId="272" priority="640" operator="containsText" text="tortel">
      <formula>NOT(ISERROR(SEARCH("tortel",F32)))</formula>
    </cfRule>
    <cfRule type="containsText" dxfId="271" priority="642" operator="containsText" text="makkaroni">
      <formula>NOT(ISERROR(SEARCH("makkaroni",F32)))</formula>
    </cfRule>
    <cfRule type="containsText" dxfId="270" priority="646" operator="containsText" text="nudeln">
      <formula>NOT(ISERROR(SEARCH("nudeln",F32)))</formula>
    </cfRule>
    <cfRule type="containsText" dxfId="269" priority="645" operator="containsText" text="penne">
      <formula>NOT(ISERROR(SEARCH("penne",F32)))</formula>
    </cfRule>
    <cfRule type="containsText" dxfId="268" priority="644" operator="containsText" text="sgaghetti">
      <formula>NOT(ISERROR(SEARCH("sgaghetti",F32)))</formula>
    </cfRule>
    <cfRule type="containsText" dxfId="267" priority="643" operator="containsText" text="spiral">
      <formula>NOT(ISERROR(SEARCH("spiral",F32)))</formula>
    </cfRule>
  </conditionalFormatting>
  <conditionalFormatting sqref="F35">
    <cfRule type="containsText" dxfId="266" priority="132" operator="containsText" text="penne">
      <formula>NOT(ISERROR(SEARCH("penne",F35)))</formula>
    </cfRule>
    <cfRule type="containsText" dxfId="265" priority="133" operator="containsText" text="nudeln">
      <formula>NOT(ISERROR(SEARCH("nudeln",F35)))</formula>
    </cfRule>
    <cfRule type="containsText" dxfId="264" priority="126" operator="containsText" text="ravioli">
      <formula>NOT(ISERROR(SEARCH("ravioli",F35)))</formula>
    </cfRule>
    <cfRule type="containsText" dxfId="263" priority="115" operator="containsText" text="Karotten">
      <formula>NOT(ISERROR(SEARCH("Karotten",F35)))</formula>
    </cfRule>
    <cfRule type="containsText" dxfId="262" priority="116" operator="containsText" text="erbsen">
      <formula>NOT(ISERROR(SEARCH("erbsen",F35)))</formula>
    </cfRule>
    <cfRule type="containsText" dxfId="261" priority="117" operator="containsText" text="brokkoli">
      <formula>NOT(ISERROR(SEARCH("brokkoli",F35)))</formula>
    </cfRule>
    <cfRule type="containsText" dxfId="260" priority="118" operator="containsText" text="knöpfle">
      <formula>NOT(ISERROR(SEARCH("knöpfle",F35)))</formula>
    </cfRule>
    <cfRule type="containsText" dxfId="259" priority="119" operator="containsText" text="spätzle">
      <formula>NOT(ISERROR(SEARCH("spätzle",F35)))</formula>
    </cfRule>
    <cfRule type="containsText" dxfId="258" priority="120" operator="containsText" text="risi">
      <formula>NOT(ISERROR(SEARCH("risi",F35)))</formula>
    </cfRule>
    <cfRule type="containsText" dxfId="257" priority="121" operator="containsText" text="kartoffel">
      <formula>NOT(ISERROR(SEARCH("kartoffel",F35)))</formula>
    </cfRule>
    <cfRule type="containsText" dxfId="256" priority="122" operator="containsText" text="ravioli">
      <formula>NOT(ISERROR(SEARCH("ravioli",F35)))</formula>
    </cfRule>
    <cfRule type="containsText" dxfId="255" priority="125" operator="containsText" text="reis">
      <formula>NOT(ISERROR(SEARCH("reis",F35)))</formula>
    </cfRule>
    <cfRule type="containsText" dxfId="254" priority="130" operator="containsText" text="spiral">
      <formula>NOT(ISERROR(SEARCH("spiral",F35)))</formula>
    </cfRule>
    <cfRule type="containsText" dxfId="253" priority="131" operator="containsText" text="sgaghetti">
      <formula>NOT(ISERROR(SEARCH("sgaghetti",F35)))</formula>
    </cfRule>
    <cfRule type="containsText" dxfId="252" priority="127" operator="containsText" text="tortel">
      <formula>NOT(ISERROR(SEARCH("tortel",F35)))</formula>
    </cfRule>
    <cfRule type="containsText" dxfId="251" priority="128" operator="containsText" text="spirelli">
      <formula>NOT(ISERROR(SEARCH("spirelli",F35)))</formula>
    </cfRule>
    <cfRule type="containsText" dxfId="250" priority="129" operator="containsText" text="makkaroni">
      <formula>NOT(ISERROR(SEARCH("makkaroni",F35)))</formula>
    </cfRule>
  </conditionalFormatting>
  <conditionalFormatting sqref="F37">
    <cfRule type="containsText" dxfId="249" priority="681" operator="containsText" text="spiral">
      <formula>NOT(ISERROR(SEARCH("spiral",F37)))</formula>
    </cfRule>
    <cfRule type="containsText" dxfId="248" priority="678" operator="containsText" text="tortel">
      <formula>NOT(ISERROR(SEARCH("tortel",F37)))</formula>
    </cfRule>
    <cfRule type="containsText" dxfId="247" priority="679" operator="containsText" text="spirelli">
      <formula>NOT(ISERROR(SEARCH("spirelli",F37)))</formula>
    </cfRule>
    <cfRule type="containsText" dxfId="246" priority="684" operator="containsText" text="nudeln">
      <formula>NOT(ISERROR(SEARCH("nudeln",F37)))</formula>
    </cfRule>
    <cfRule type="containsText" dxfId="245" priority="683" operator="containsText" text="penne">
      <formula>NOT(ISERROR(SEARCH("penne",F37)))</formula>
    </cfRule>
    <cfRule type="containsText" dxfId="244" priority="682" operator="containsText" text="sgaghetti">
      <formula>NOT(ISERROR(SEARCH("sgaghetti",F37)))</formula>
    </cfRule>
    <cfRule type="containsText" dxfId="243" priority="667" operator="containsText" text="erbsen">
      <formula>NOT(ISERROR(SEARCH("erbsen",F37)))</formula>
    </cfRule>
    <cfRule type="containsText" dxfId="242" priority="680" operator="containsText" text="makkaroni">
      <formula>NOT(ISERROR(SEARCH("makkaroni",F37)))</formula>
    </cfRule>
    <cfRule type="containsText" dxfId="241" priority="670" operator="containsText" text="spätzle">
      <formula>NOT(ISERROR(SEARCH("spätzle",F37)))</formula>
    </cfRule>
    <cfRule type="containsText" dxfId="240" priority="671" operator="containsText" text="risi">
      <formula>NOT(ISERROR(SEARCH("risi",F37)))</formula>
    </cfRule>
    <cfRule type="containsText" dxfId="239" priority="672" operator="containsText" text="kartoffel">
      <formula>NOT(ISERROR(SEARCH("kartoffel",F37)))</formula>
    </cfRule>
    <cfRule type="containsText" dxfId="238" priority="673" operator="containsText" text="ravioli">
      <formula>NOT(ISERROR(SEARCH("ravioli",F37)))</formula>
    </cfRule>
    <cfRule type="containsText" dxfId="237" priority="676" operator="containsText" text="reis">
      <formula>NOT(ISERROR(SEARCH("reis",F37)))</formula>
    </cfRule>
    <cfRule type="containsText" dxfId="236" priority="677" operator="containsText" text="ravioli">
      <formula>NOT(ISERROR(SEARCH("ravioli",F37)))</formula>
    </cfRule>
    <cfRule type="containsText" dxfId="235" priority="669" operator="containsText" text="knöpfle">
      <formula>NOT(ISERROR(SEARCH("knöpfle",F37)))</formula>
    </cfRule>
    <cfRule type="containsText" dxfId="234" priority="668" operator="containsText" text="brokkoli">
      <formula>NOT(ISERROR(SEARCH("brokkoli",F37)))</formula>
    </cfRule>
    <cfRule type="containsText" dxfId="233" priority="666" operator="containsText" text="Karotten">
      <formula>NOT(ISERROR(SEARCH("Karotten",F37)))</formula>
    </cfRule>
  </conditionalFormatting>
  <conditionalFormatting sqref="F40">
    <cfRule type="containsText" dxfId="232" priority="111" operator="containsText" text="spiral">
      <formula>NOT(ISERROR(SEARCH("spiral",F40)))</formula>
    </cfRule>
    <cfRule type="containsText" dxfId="231" priority="103" operator="containsText" text="ravioli">
      <formula>NOT(ISERROR(SEARCH("ravioli",F40)))</formula>
    </cfRule>
    <cfRule type="containsText" dxfId="230" priority="102" operator="containsText" text="kartoffel">
      <formula>NOT(ISERROR(SEARCH("kartoffel",F40)))</formula>
    </cfRule>
    <cfRule type="containsText" dxfId="229" priority="101" operator="containsText" text="risi">
      <formula>NOT(ISERROR(SEARCH("risi",F40)))</formula>
    </cfRule>
    <cfRule type="containsText" dxfId="228" priority="100" operator="containsText" text="spätzle">
      <formula>NOT(ISERROR(SEARCH("spätzle",F40)))</formula>
    </cfRule>
    <cfRule type="containsText" dxfId="227" priority="99" operator="containsText" text="knöpfle">
      <formula>NOT(ISERROR(SEARCH("knöpfle",F40)))</formula>
    </cfRule>
    <cfRule type="containsText" dxfId="226" priority="98" operator="containsText" text="brokkoli">
      <formula>NOT(ISERROR(SEARCH("brokkoli",F40)))</formula>
    </cfRule>
    <cfRule type="containsText" dxfId="225" priority="97" operator="containsText" text="erbsen">
      <formula>NOT(ISERROR(SEARCH("erbsen",F40)))</formula>
    </cfRule>
    <cfRule type="containsText" dxfId="224" priority="109" operator="containsText" text="spirelli">
      <formula>NOT(ISERROR(SEARCH("spirelli",F40)))</formula>
    </cfRule>
    <cfRule type="containsText" dxfId="223" priority="108" operator="containsText" text="tortel">
      <formula>NOT(ISERROR(SEARCH("tortel",F40)))</formula>
    </cfRule>
    <cfRule type="containsText" dxfId="222" priority="107" operator="containsText" text="ravioli">
      <formula>NOT(ISERROR(SEARCH("ravioli",F40)))</formula>
    </cfRule>
    <cfRule type="containsText" dxfId="221" priority="106" operator="containsText" text="reis">
      <formula>NOT(ISERROR(SEARCH("reis",F40)))</formula>
    </cfRule>
    <cfRule type="containsText" dxfId="220" priority="114" operator="containsText" text="nudeln">
      <formula>NOT(ISERROR(SEARCH("nudeln",F40)))</formula>
    </cfRule>
    <cfRule type="containsText" dxfId="219" priority="113" operator="containsText" text="penne">
      <formula>NOT(ISERROR(SEARCH("penne",F40)))</formula>
    </cfRule>
    <cfRule type="containsText" dxfId="218" priority="112" operator="containsText" text="sgaghetti">
      <formula>NOT(ISERROR(SEARCH("sgaghetti",F40)))</formula>
    </cfRule>
    <cfRule type="containsText" dxfId="217" priority="110" operator="containsText" text="makkaroni">
      <formula>NOT(ISERROR(SEARCH("makkaroni",F40)))</formula>
    </cfRule>
    <cfRule type="containsText" dxfId="216" priority="96" operator="containsText" text="Karotten">
      <formula>NOT(ISERROR(SEARCH("Karotten",F40)))</formula>
    </cfRule>
  </conditionalFormatting>
  <conditionalFormatting sqref="F42">
    <cfRule type="containsText" dxfId="215" priority="596" operator="containsText" text="kartoffel">
      <formula>NOT(ISERROR(SEARCH("kartoffel",F42)))</formula>
    </cfRule>
    <cfRule type="containsText" dxfId="214" priority="595" operator="containsText" text="risi">
      <formula>NOT(ISERROR(SEARCH("risi",F42)))</formula>
    </cfRule>
    <cfRule type="containsText" dxfId="213" priority="594" operator="containsText" text="spätzle">
      <formula>NOT(ISERROR(SEARCH("spätzle",F42)))</formula>
    </cfRule>
    <cfRule type="containsText" dxfId="212" priority="593" operator="containsText" text="knöpfle">
      <formula>NOT(ISERROR(SEARCH("knöpfle",F42)))</formula>
    </cfRule>
    <cfRule type="containsText" dxfId="211" priority="592" operator="containsText" text="brokkoli">
      <formula>NOT(ISERROR(SEARCH("brokkoli",F42)))</formula>
    </cfRule>
    <cfRule type="containsText" dxfId="210" priority="591" operator="containsText" text="erbsen">
      <formula>NOT(ISERROR(SEARCH("erbsen",F42)))</formula>
    </cfRule>
    <cfRule type="containsText" dxfId="209" priority="590" operator="containsText" text="Karotten">
      <formula>NOT(ISERROR(SEARCH("Karotten",F42)))</formula>
    </cfRule>
    <cfRule type="containsText" dxfId="208" priority="601" operator="containsText" text="ravioli">
      <formula>NOT(ISERROR(SEARCH("ravioli",F42)))</formula>
    </cfRule>
    <cfRule type="containsText" dxfId="207" priority="600" operator="containsText" text="reis">
      <formula>NOT(ISERROR(SEARCH("reis",F42)))</formula>
    </cfRule>
    <cfRule type="containsText" dxfId="206" priority="602" operator="containsText" text="tortel">
      <formula>NOT(ISERROR(SEARCH("tortel",F42)))</formula>
    </cfRule>
    <cfRule type="containsText" dxfId="205" priority="597" operator="containsText" text="ravioli">
      <formula>NOT(ISERROR(SEARCH("ravioli",F42)))</formula>
    </cfRule>
    <cfRule type="containsText" dxfId="204" priority="603" operator="containsText" text="spirelli">
      <formula>NOT(ISERROR(SEARCH("spirelli",F42)))</formula>
    </cfRule>
    <cfRule type="containsText" dxfId="203" priority="604" operator="containsText" text="makkaroni">
      <formula>NOT(ISERROR(SEARCH("makkaroni",F42)))</formula>
    </cfRule>
    <cfRule type="containsText" dxfId="202" priority="605" operator="containsText" text="spiral">
      <formula>NOT(ISERROR(SEARCH("spiral",F42)))</formula>
    </cfRule>
    <cfRule type="containsText" dxfId="201" priority="606" operator="containsText" text="sgaghetti">
      <formula>NOT(ISERROR(SEARCH("sgaghetti",F42)))</formula>
    </cfRule>
    <cfRule type="containsText" dxfId="200" priority="607" operator="containsText" text="penne">
      <formula>NOT(ISERROR(SEARCH("penne",F42)))</formula>
    </cfRule>
    <cfRule type="containsText" dxfId="199" priority="608" operator="containsText" text="nudeln">
      <formula>NOT(ISERROR(SEARCH("nudeln",F42)))</formula>
    </cfRule>
  </conditionalFormatting>
  <conditionalFormatting sqref="F45">
    <cfRule type="containsText" dxfId="198" priority="83" operator="containsText" text="kartoffel">
      <formula>NOT(ISERROR(SEARCH("kartoffel",F45)))</formula>
    </cfRule>
    <cfRule type="containsText" dxfId="197" priority="84" operator="containsText" text="ravioli">
      <formula>NOT(ISERROR(SEARCH("ravioli",F45)))</formula>
    </cfRule>
    <cfRule type="containsText" dxfId="196" priority="87" operator="containsText" text="reis">
      <formula>NOT(ISERROR(SEARCH("reis",F45)))</formula>
    </cfRule>
    <cfRule type="containsText" dxfId="195" priority="89" operator="containsText" text="tortel">
      <formula>NOT(ISERROR(SEARCH("tortel",F45)))</formula>
    </cfRule>
    <cfRule type="containsText" dxfId="194" priority="90" operator="containsText" text="spirelli">
      <formula>NOT(ISERROR(SEARCH("spirelli",F45)))</formula>
    </cfRule>
    <cfRule type="containsText" dxfId="193" priority="91" operator="containsText" text="makkaroni">
      <formula>NOT(ISERROR(SEARCH("makkaroni",F45)))</formula>
    </cfRule>
    <cfRule type="containsText" dxfId="192" priority="92" operator="containsText" text="spiral">
      <formula>NOT(ISERROR(SEARCH("spiral",F45)))</formula>
    </cfRule>
    <cfRule type="containsText" dxfId="191" priority="93" operator="containsText" text="sgaghetti">
      <formula>NOT(ISERROR(SEARCH("sgaghetti",F45)))</formula>
    </cfRule>
    <cfRule type="containsText" dxfId="190" priority="94" operator="containsText" text="penne">
      <formula>NOT(ISERROR(SEARCH("penne",F45)))</formula>
    </cfRule>
    <cfRule type="containsText" dxfId="189" priority="95" operator="containsText" text="nudeln">
      <formula>NOT(ISERROR(SEARCH("nudeln",F45)))</formula>
    </cfRule>
    <cfRule type="containsText" dxfId="188" priority="88" operator="containsText" text="ravioli">
      <formula>NOT(ISERROR(SEARCH("ravioli",F45)))</formula>
    </cfRule>
    <cfRule type="containsText" dxfId="187" priority="77" operator="containsText" text="Karotten">
      <formula>NOT(ISERROR(SEARCH("Karotten",F45)))</formula>
    </cfRule>
    <cfRule type="containsText" dxfId="186" priority="78" operator="containsText" text="erbsen">
      <formula>NOT(ISERROR(SEARCH("erbsen",F45)))</formula>
    </cfRule>
    <cfRule type="containsText" dxfId="185" priority="79" operator="containsText" text="brokkoli">
      <formula>NOT(ISERROR(SEARCH("brokkoli",F45)))</formula>
    </cfRule>
    <cfRule type="containsText" dxfId="184" priority="80" operator="containsText" text="knöpfle">
      <formula>NOT(ISERROR(SEARCH("knöpfle",F45)))</formula>
    </cfRule>
    <cfRule type="containsText" dxfId="183" priority="81" operator="containsText" text="spätzle">
      <formula>NOT(ISERROR(SEARCH("spätzle",F45)))</formula>
    </cfRule>
    <cfRule type="containsText" dxfId="182" priority="82" operator="containsText" text="risi">
      <formula>NOT(ISERROR(SEARCH("risi",F45)))</formula>
    </cfRule>
  </conditionalFormatting>
  <conditionalFormatting sqref="F51">
    <cfRule type="containsText" dxfId="181" priority="263" operator="containsText" text="spiral">
      <formula>NOT(ISERROR(SEARCH("spiral",F51)))</formula>
    </cfRule>
    <cfRule type="containsText" dxfId="180" priority="260" operator="containsText" text="tortel">
      <formula>NOT(ISERROR(SEARCH("tortel",F51)))</formula>
    </cfRule>
    <cfRule type="containsText" dxfId="179" priority="258" operator="containsText" text="reis">
      <formula>NOT(ISERROR(SEARCH("reis",F51)))</formula>
    </cfRule>
    <cfRule type="containsText" dxfId="178" priority="255" operator="containsText" text="ravioli">
      <formula>NOT(ISERROR(SEARCH("ravioli",F51)))</formula>
    </cfRule>
    <cfRule type="containsText" dxfId="177" priority="261" operator="containsText" text="spirelli">
      <formula>NOT(ISERROR(SEARCH("spirelli",F51)))</formula>
    </cfRule>
    <cfRule type="containsText" dxfId="176" priority="264" operator="containsText" text="sgaghetti">
      <formula>NOT(ISERROR(SEARCH("sgaghetti",F51)))</formula>
    </cfRule>
    <cfRule type="containsText" dxfId="175" priority="262" operator="containsText" text="makkaroni">
      <formula>NOT(ISERROR(SEARCH("makkaroni",F51)))</formula>
    </cfRule>
    <cfRule type="containsText" dxfId="174" priority="265" operator="containsText" text="penne">
      <formula>NOT(ISERROR(SEARCH("penne",F51)))</formula>
    </cfRule>
    <cfRule type="containsText" dxfId="173" priority="266" operator="containsText" text="nudeln">
      <formula>NOT(ISERROR(SEARCH("nudeln",F51)))</formula>
    </cfRule>
  </conditionalFormatting>
  <conditionalFormatting sqref="F51:F52">
    <cfRule type="containsText" dxfId="172" priority="259" operator="containsText" text="ravioli">
      <formula>NOT(ISERROR(SEARCH("ravioli",F51)))</formula>
    </cfRule>
    <cfRule type="containsText" dxfId="171" priority="254" operator="containsText" text="kartoffel">
      <formula>NOT(ISERROR(SEARCH("kartoffel",F51)))</formula>
    </cfRule>
    <cfRule type="containsText" dxfId="170" priority="253" operator="containsText" text="risi">
      <formula>NOT(ISERROR(SEARCH("risi",F51)))</formula>
    </cfRule>
    <cfRule type="containsText" dxfId="169" priority="252" operator="containsText" text="spätzle">
      <formula>NOT(ISERROR(SEARCH("spätzle",F51)))</formula>
    </cfRule>
    <cfRule type="containsText" dxfId="168" priority="251" operator="containsText" text="knöpfle">
      <formula>NOT(ISERROR(SEARCH("knöpfle",F51)))</formula>
    </cfRule>
    <cfRule type="containsText" dxfId="167" priority="250" operator="containsText" text="brokkoli">
      <formula>NOT(ISERROR(SEARCH("brokkoli",F51)))</formula>
    </cfRule>
    <cfRule type="containsText" dxfId="166" priority="249" operator="containsText" text="erbsen">
      <formula>NOT(ISERROR(SEARCH("erbsen",F51)))</formula>
    </cfRule>
    <cfRule type="containsText" dxfId="165" priority="248" operator="containsText" text="Karotten">
      <formula>NOT(ISERROR(SEARCH("Karotten",F51)))</formula>
    </cfRule>
  </conditionalFormatting>
  <conditionalFormatting sqref="F52">
    <cfRule type="containsText" dxfId="164" priority="563" operator="containsText" text="ravioli">
      <formula>NOT(ISERROR(SEARCH("ravioli",F52)))</formula>
    </cfRule>
    <cfRule type="containsText" dxfId="163" priority="567" operator="containsText" text="spiral">
      <formula>NOT(ISERROR(SEARCH("spiral",F52)))</formula>
    </cfRule>
    <cfRule type="containsText" dxfId="162" priority="562" operator="containsText" text="reis">
      <formula>NOT(ISERROR(SEARCH("reis",F52)))</formula>
    </cfRule>
    <cfRule type="containsText" dxfId="161" priority="566" operator="containsText" text="makkaroni">
      <formula>NOT(ISERROR(SEARCH("makkaroni",F52)))</formula>
    </cfRule>
    <cfRule type="containsText" dxfId="160" priority="568" operator="containsText" text="sgaghetti">
      <formula>NOT(ISERROR(SEARCH("sgaghetti",F52)))</formula>
    </cfRule>
    <cfRule type="containsText" dxfId="159" priority="565" operator="containsText" text="spirelli">
      <formula>NOT(ISERROR(SEARCH("spirelli",F52)))</formula>
    </cfRule>
    <cfRule type="containsText" dxfId="158" priority="564" operator="containsText" text="tortel">
      <formula>NOT(ISERROR(SEARCH("tortel",F52)))</formula>
    </cfRule>
    <cfRule type="containsText" dxfId="157" priority="569" operator="containsText" text="penne">
      <formula>NOT(ISERROR(SEARCH("penne",F52)))</formula>
    </cfRule>
    <cfRule type="containsText" dxfId="156" priority="570" operator="containsText" text="nudeln">
      <formula>NOT(ISERROR(SEARCH("nudeln",F52)))</formula>
    </cfRule>
  </conditionalFormatting>
  <conditionalFormatting sqref="F55">
    <cfRule type="containsText" dxfId="155" priority="76" operator="containsText" text="nudeln">
      <formula>NOT(ISERROR(SEARCH("nudeln",F55)))</formula>
    </cfRule>
    <cfRule type="containsText" dxfId="154" priority="68" operator="containsText" text="reis">
      <formula>NOT(ISERROR(SEARCH("reis",F55)))</formula>
    </cfRule>
    <cfRule type="containsText" dxfId="153" priority="70" operator="containsText" text="tortel">
      <formula>NOT(ISERROR(SEARCH("tortel",F55)))</formula>
    </cfRule>
    <cfRule type="containsText" dxfId="152" priority="65" operator="containsText" text="ravioli">
      <formula>NOT(ISERROR(SEARCH("ravioli",F55)))</formula>
    </cfRule>
    <cfRule type="containsText" dxfId="151" priority="71" operator="containsText" text="spirelli">
      <formula>NOT(ISERROR(SEARCH("spirelli",F55)))</formula>
    </cfRule>
    <cfRule type="containsText" dxfId="150" priority="72" operator="containsText" text="makkaroni">
      <formula>NOT(ISERROR(SEARCH("makkaroni",F55)))</formula>
    </cfRule>
    <cfRule type="containsText" dxfId="149" priority="73" operator="containsText" text="spiral">
      <formula>NOT(ISERROR(SEARCH("spiral",F55)))</formula>
    </cfRule>
    <cfRule type="containsText" dxfId="148" priority="74" operator="containsText" text="sgaghetti">
      <formula>NOT(ISERROR(SEARCH("sgaghetti",F55)))</formula>
    </cfRule>
    <cfRule type="containsText" dxfId="147" priority="75" operator="containsText" text="penne">
      <formula>NOT(ISERROR(SEARCH("penne",F55)))</formula>
    </cfRule>
  </conditionalFormatting>
  <conditionalFormatting sqref="F55:F56">
    <cfRule type="containsText" dxfId="146" priority="69" operator="containsText" text="ravioli">
      <formula>NOT(ISERROR(SEARCH("ravioli",F55)))</formula>
    </cfRule>
  </conditionalFormatting>
  <conditionalFormatting sqref="F55:F57">
    <cfRule type="containsText" dxfId="145" priority="62" operator="containsText" text="spätzle">
      <formula>NOT(ISERROR(SEARCH("spätzle",F55)))</formula>
    </cfRule>
    <cfRule type="containsText" dxfId="144" priority="63" operator="containsText" text="risi">
      <formula>NOT(ISERROR(SEARCH("risi",F55)))</formula>
    </cfRule>
    <cfRule type="containsText" dxfId="143" priority="64" operator="containsText" text="kartoffel">
      <formula>NOT(ISERROR(SEARCH("kartoffel",F55)))</formula>
    </cfRule>
    <cfRule type="containsText" dxfId="142" priority="61" operator="containsText" text="knöpfle">
      <formula>NOT(ISERROR(SEARCH("knöpfle",F55)))</formula>
    </cfRule>
    <cfRule type="containsText" dxfId="141" priority="60" operator="containsText" text="brokkoli">
      <formula>NOT(ISERROR(SEARCH("brokkoli",F55)))</formula>
    </cfRule>
    <cfRule type="containsText" dxfId="140" priority="59" operator="containsText" text="erbsen">
      <formula>NOT(ISERROR(SEARCH("erbsen",F55)))</formula>
    </cfRule>
    <cfRule type="containsText" dxfId="139" priority="58" operator="containsText" text="Karotten">
      <formula>NOT(ISERROR(SEARCH("Karotten",F55)))</formula>
    </cfRule>
  </conditionalFormatting>
  <conditionalFormatting sqref="F56">
    <cfRule type="containsText" dxfId="138" priority="239" operator="containsText" text="reis">
      <formula>NOT(ISERROR(SEARCH("reis",F56)))</formula>
    </cfRule>
    <cfRule type="containsText" dxfId="137" priority="243" operator="containsText" text="makkaroni">
      <formula>NOT(ISERROR(SEARCH("makkaroni",F56)))</formula>
    </cfRule>
    <cfRule type="containsText" dxfId="136" priority="244" operator="containsText" text="spiral">
      <formula>NOT(ISERROR(SEARCH("spiral",F56)))</formula>
    </cfRule>
    <cfRule type="containsText" dxfId="135" priority="245" operator="containsText" text="sgaghetti">
      <formula>NOT(ISERROR(SEARCH("sgaghetti",F56)))</formula>
    </cfRule>
    <cfRule type="containsText" dxfId="134" priority="246" operator="containsText" text="penne">
      <formula>NOT(ISERROR(SEARCH("penne",F56)))</formula>
    </cfRule>
    <cfRule type="containsText" dxfId="133" priority="241" operator="containsText" text="tortel">
      <formula>NOT(ISERROR(SEARCH("tortel",F56)))</formula>
    </cfRule>
    <cfRule type="containsText" dxfId="132" priority="247" operator="containsText" text="nudeln">
      <formula>NOT(ISERROR(SEARCH("nudeln",F56)))</formula>
    </cfRule>
    <cfRule type="containsText" dxfId="131" priority="242" operator="containsText" text="spirelli">
      <formula>NOT(ISERROR(SEARCH("spirelli",F56)))</formula>
    </cfRule>
  </conditionalFormatting>
  <conditionalFormatting sqref="F56:F57">
    <cfRule type="containsText" dxfId="130" priority="240" operator="containsText" text="ravioli">
      <formula>NOT(ISERROR(SEARCH("ravioli",F56)))</formula>
    </cfRule>
  </conditionalFormatting>
  <conditionalFormatting sqref="F57">
    <cfRule type="containsText" dxfId="129" priority="524" operator="containsText" text="reis">
      <formula>NOT(ISERROR(SEARCH("reis",F57)))</formula>
    </cfRule>
    <cfRule type="containsText" dxfId="128" priority="525" operator="containsText" text="ravioli">
      <formula>NOT(ISERROR(SEARCH("ravioli",F57)))</formula>
    </cfRule>
    <cfRule type="containsText" dxfId="127" priority="526" operator="containsText" text="tortel">
      <formula>NOT(ISERROR(SEARCH("tortel",F57)))</formula>
    </cfRule>
    <cfRule type="containsText" dxfId="126" priority="527" operator="containsText" text="spirelli">
      <formula>NOT(ISERROR(SEARCH("spirelli",F57)))</formula>
    </cfRule>
    <cfRule type="containsText" dxfId="125" priority="528" operator="containsText" text="makkaroni">
      <formula>NOT(ISERROR(SEARCH("makkaroni",F57)))</formula>
    </cfRule>
    <cfRule type="containsText" dxfId="124" priority="529" operator="containsText" text="spiral">
      <formula>NOT(ISERROR(SEARCH("spiral",F57)))</formula>
    </cfRule>
    <cfRule type="containsText" dxfId="123" priority="532" operator="containsText" text="nudeln">
      <formula>NOT(ISERROR(SEARCH("nudeln",F57)))</formula>
    </cfRule>
    <cfRule type="containsText" dxfId="122" priority="531" operator="containsText" text="penne">
      <formula>NOT(ISERROR(SEARCH("penne",F57)))</formula>
    </cfRule>
    <cfRule type="containsText" dxfId="121" priority="530" operator="containsText" text="sgaghetti">
      <formula>NOT(ISERROR(SEARCH("sgaghetti",F57)))</formula>
    </cfRule>
  </conditionalFormatting>
  <conditionalFormatting sqref="F60">
    <cfRule type="containsText" dxfId="120" priority="43" operator="containsText" text="spätzle">
      <formula>NOT(ISERROR(SEARCH("spätzle",F60)))</formula>
    </cfRule>
    <cfRule type="containsText" dxfId="119" priority="57" operator="containsText" text="nudeln">
      <formula>NOT(ISERROR(SEARCH("nudeln",F60)))</formula>
    </cfRule>
    <cfRule type="containsText" dxfId="118" priority="56" operator="containsText" text="penne">
      <formula>NOT(ISERROR(SEARCH("penne",F60)))</formula>
    </cfRule>
    <cfRule type="containsText" dxfId="117" priority="55" operator="containsText" text="sgaghetti">
      <formula>NOT(ISERROR(SEARCH("sgaghetti",F60)))</formula>
    </cfRule>
    <cfRule type="containsText" dxfId="116" priority="54" operator="containsText" text="spiral">
      <formula>NOT(ISERROR(SEARCH("spiral",F60)))</formula>
    </cfRule>
    <cfRule type="containsText" dxfId="115" priority="53" operator="containsText" text="makkaroni">
      <formula>NOT(ISERROR(SEARCH("makkaroni",F60)))</formula>
    </cfRule>
    <cfRule type="containsText" dxfId="114" priority="52" operator="containsText" text="spirelli">
      <formula>NOT(ISERROR(SEARCH("spirelli",F60)))</formula>
    </cfRule>
    <cfRule type="containsText" dxfId="113" priority="51" operator="containsText" text="tortel">
      <formula>NOT(ISERROR(SEARCH("tortel",F60)))</formula>
    </cfRule>
    <cfRule type="containsText" dxfId="112" priority="50" operator="containsText" text="ravioli">
      <formula>NOT(ISERROR(SEARCH("ravioli",F60)))</formula>
    </cfRule>
    <cfRule type="containsText" dxfId="111" priority="49" operator="containsText" text="reis">
      <formula>NOT(ISERROR(SEARCH("reis",F60)))</formula>
    </cfRule>
    <cfRule type="containsText" dxfId="110" priority="46" operator="containsText" text="ravioli">
      <formula>NOT(ISERROR(SEARCH("ravioli",F60)))</formula>
    </cfRule>
    <cfRule type="containsText" dxfId="109" priority="45" operator="containsText" text="kartoffel">
      <formula>NOT(ISERROR(SEARCH("kartoffel",F60)))</formula>
    </cfRule>
    <cfRule type="containsText" dxfId="108" priority="44" operator="containsText" text="risi">
      <formula>NOT(ISERROR(SEARCH("risi",F60)))</formula>
    </cfRule>
    <cfRule type="containsText" dxfId="107" priority="42" operator="containsText" text="knöpfle">
      <formula>NOT(ISERROR(SEARCH("knöpfle",F60)))</formula>
    </cfRule>
    <cfRule type="containsText" dxfId="106" priority="41" operator="containsText" text="brokkoli">
      <formula>NOT(ISERROR(SEARCH("brokkoli",F60)))</formula>
    </cfRule>
    <cfRule type="containsText" dxfId="105" priority="40" operator="containsText" text="erbsen">
      <formula>NOT(ISERROR(SEARCH("erbsen",F60)))</formula>
    </cfRule>
    <cfRule type="containsText" dxfId="104" priority="39" operator="containsText" text="Karotten">
      <formula>NOT(ISERROR(SEARCH("Karotten",F60)))</formula>
    </cfRule>
  </conditionalFormatting>
  <conditionalFormatting sqref="F66">
    <cfRule type="containsText" dxfId="103" priority="223" operator="containsText" text="spirelli">
      <formula>NOT(ISERROR(SEARCH("spirelli",F66)))</formula>
    </cfRule>
    <cfRule type="containsText" dxfId="102" priority="224" operator="containsText" text="makkaroni">
      <formula>NOT(ISERROR(SEARCH("makkaroni",F66)))</formula>
    </cfRule>
    <cfRule type="containsText" dxfId="101" priority="225" operator="containsText" text="spiral">
      <formula>NOT(ISERROR(SEARCH("spiral",F66)))</formula>
    </cfRule>
    <cfRule type="containsText" dxfId="100" priority="226" operator="containsText" text="sgaghetti">
      <formula>NOT(ISERROR(SEARCH("sgaghetti",F66)))</formula>
    </cfRule>
    <cfRule type="containsText" dxfId="99" priority="228" operator="containsText" text="nudeln">
      <formula>NOT(ISERROR(SEARCH("nudeln",F66)))</formula>
    </cfRule>
    <cfRule type="containsText" dxfId="98" priority="227" operator="containsText" text="penne">
      <formula>NOT(ISERROR(SEARCH("penne",F66)))</formula>
    </cfRule>
    <cfRule type="containsText" dxfId="97" priority="217" operator="containsText" text="ravioli">
      <formula>NOT(ISERROR(SEARCH("ravioli",F66)))</formula>
    </cfRule>
    <cfRule type="containsText" dxfId="96" priority="220" operator="containsText" text="reis">
      <formula>NOT(ISERROR(SEARCH("reis",F66)))</formula>
    </cfRule>
    <cfRule type="containsText" dxfId="95" priority="222" operator="containsText" text="tortel">
      <formula>NOT(ISERROR(SEARCH("tortel",F66)))</formula>
    </cfRule>
  </conditionalFormatting>
  <conditionalFormatting sqref="F66:F67">
    <cfRule type="containsText" dxfId="94" priority="215" operator="containsText" text="risi">
      <formula>NOT(ISERROR(SEARCH("risi",F66)))</formula>
    </cfRule>
    <cfRule type="containsText" dxfId="93" priority="212" operator="containsText" text="brokkoli">
      <formula>NOT(ISERROR(SEARCH("brokkoli",F66)))</formula>
    </cfRule>
    <cfRule type="containsText" dxfId="92" priority="221" operator="containsText" text="ravioli">
      <formula>NOT(ISERROR(SEARCH("ravioli",F66)))</formula>
    </cfRule>
    <cfRule type="containsText" dxfId="91" priority="213" operator="containsText" text="knöpfle">
      <formula>NOT(ISERROR(SEARCH("knöpfle",F66)))</formula>
    </cfRule>
    <cfRule type="containsText" dxfId="90" priority="214" operator="containsText" text="spätzle">
      <formula>NOT(ISERROR(SEARCH("spätzle",F66)))</formula>
    </cfRule>
    <cfRule type="containsText" dxfId="89" priority="216" operator="containsText" text="kartoffel">
      <formula>NOT(ISERROR(SEARCH("kartoffel",F66)))</formula>
    </cfRule>
    <cfRule type="containsText" dxfId="88" priority="211" operator="containsText" text="erbsen">
      <formula>NOT(ISERROR(SEARCH("erbsen",F66)))</formula>
    </cfRule>
    <cfRule type="containsText" dxfId="87" priority="210" operator="containsText" text="Karotten">
      <formula>NOT(ISERROR(SEARCH("Karotten",F66)))</formula>
    </cfRule>
  </conditionalFormatting>
  <conditionalFormatting sqref="F67">
    <cfRule type="containsText" dxfId="86" priority="486" operator="containsText" text="reis">
      <formula>NOT(ISERROR(SEARCH("reis",F67)))</formula>
    </cfRule>
    <cfRule type="containsText" dxfId="85" priority="487" operator="containsText" text="ravioli">
      <formula>NOT(ISERROR(SEARCH("ravioli",F67)))</formula>
    </cfRule>
    <cfRule type="containsText" dxfId="84" priority="488" operator="containsText" text="tortel">
      <formula>NOT(ISERROR(SEARCH("tortel",F67)))</formula>
    </cfRule>
    <cfRule type="containsText" dxfId="83" priority="489" operator="containsText" text="spirelli">
      <formula>NOT(ISERROR(SEARCH("spirelli",F67)))</formula>
    </cfRule>
    <cfRule type="containsText" dxfId="82" priority="490" operator="containsText" text="makkaroni">
      <formula>NOT(ISERROR(SEARCH("makkaroni",F67)))</formula>
    </cfRule>
    <cfRule type="containsText" dxfId="81" priority="492" operator="containsText" text="sgaghetti">
      <formula>NOT(ISERROR(SEARCH("sgaghetti",F67)))</formula>
    </cfRule>
    <cfRule type="containsText" dxfId="80" priority="491" operator="containsText" text="spiral">
      <formula>NOT(ISERROR(SEARCH("spiral",F67)))</formula>
    </cfRule>
    <cfRule type="containsText" dxfId="79" priority="494" operator="containsText" text="nudeln">
      <formula>NOT(ISERROR(SEARCH("nudeln",F67)))</formula>
    </cfRule>
    <cfRule type="containsText" dxfId="78" priority="493" operator="containsText" text="penne">
      <formula>NOT(ISERROR(SEARCH("penne",F67)))</formula>
    </cfRule>
  </conditionalFormatting>
  <conditionalFormatting sqref="F70">
    <cfRule type="containsText" dxfId="77" priority="30" operator="containsText" text="reis">
      <formula>NOT(ISERROR(SEARCH("reis",F70)))</formula>
    </cfRule>
    <cfRule type="containsText" dxfId="76" priority="34" operator="containsText" text="makkaroni">
      <formula>NOT(ISERROR(SEARCH("makkaroni",F70)))</formula>
    </cfRule>
    <cfRule type="containsText" dxfId="75" priority="33" operator="containsText" text="spirelli">
      <formula>NOT(ISERROR(SEARCH("spirelli",F70)))</formula>
    </cfRule>
    <cfRule type="containsText" dxfId="74" priority="32" operator="containsText" text="tortel">
      <formula>NOT(ISERROR(SEARCH("tortel",F70)))</formula>
    </cfRule>
    <cfRule type="containsText" dxfId="73" priority="27" operator="containsText" text="ravioli">
      <formula>NOT(ISERROR(SEARCH("ravioli",F70)))</formula>
    </cfRule>
    <cfRule type="containsText" dxfId="72" priority="38" operator="containsText" text="nudeln">
      <formula>NOT(ISERROR(SEARCH("nudeln",F70)))</formula>
    </cfRule>
    <cfRule type="containsText" dxfId="71" priority="37" operator="containsText" text="penne">
      <formula>NOT(ISERROR(SEARCH("penne",F70)))</formula>
    </cfRule>
    <cfRule type="containsText" dxfId="70" priority="36" operator="containsText" text="sgaghetti">
      <formula>NOT(ISERROR(SEARCH("sgaghetti",F70)))</formula>
    </cfRule>
    <cfRule type="containsText" dxfId="69" priority="35" operator="containsText" text="spiral">
      <formula>NOT(ISERROR(SEARCH("spiral",F70)))</formula>
    </cfRule>
  </conditionalFormatting>
  <conditionalFormatting sqref="F70:F71">
    <cfRule type="containsText" dxfId="68" priority="31" operator="containsText" text="ravioli">
      <formula>NOT(ISERROR(SEARCH("ravioli",F70)))</formula>
    </cfRule>
  </conditionalFormatting>
  <conditionalFormatting sqref="F70:F72">
    <cfRule type="containsText" dxfId="67" priority="26" operator="containsText" text="kartoffel">
      <formula>NOT(ISERROR(SEARCH("kartoffel",F70)))</formula>
    </cfRule>
    <cfRule type="containsText" dxfId="66" priority="21" operator="containsText" text="erbsen">
      <formula>NOT(ISERROR(SEARCH("erbsen",F70)))</formula>
    </cfRule>
    <cfRule type="containsText" dxfId="65" priority="20" operator="containsText" text="Karotten">
      <formula>NOT(ISERROR(SEARCH("Karotten",F70)))</formula>
    </cfRule>
    <cfRule type="containsText" dxfId="64" priority="25" operator="containsText" text="risi">
      <formula>NOT(ISERROR(SEARCH("risi",F70)))</formula>
    </cfRule>
    <cfRule type="containsText" dxfId="63" priority="24" operator="containsText" text="spätzle">
      <formula>NOT(ISERROR(SEARCH("spätzle",F70)))</formula>
    </cfRule>
    <cfRule type="containsText" dxfId="62" priority="23" operator="containsText" text="knöpfle">
      <formula>NOT(ISERROR(SEARCH("knöpfle",F70)))</formula>
    </cfRule>
    <cfRule type="containsText" dxfId="61" priority="22" operator="containsText" text="brokkoli">
      <formula>NOT(ISERROR(SEARCH("brokkoli",F70)))</formula>
    </cfRule>
  </conditionalFormatting>
  <conditionalFormatting sqref="F71">
    <cfRule type="containsText" dxfId="60" priority="206" operator="containsText" text="spiral">
      <formula>NOT(ISERROR(SEARCH("spiral",F71)))</formula>
    </cfRule>
    <cfRule type="containsText" dxfId="59" priority="201" operator="containsText" text="reis">
      <formula>NOT(ISERROR(SEARCH("reis",F71)))</formula>
    </cfRule>
    <cfRule type="containsText" dxfId="58" priority="209" operator="containsText" text="nudeln">
      <formula>NOT(ISERROR(SEARCH("nudeln",F71)))</formula>
    </cfRule>
    <cfRule type="containsText" dxfId="57" priority="207" operator="containsText" text="sgaghetti">
      <formula>NOT(ISERROR(SEARCH("sgaghetti",F71)))</formula>
    </cfRule>
    <cfRule type="containsText" dxfId="56" priority="203" operator="containsText" text="tortel">
      <formula>NOT(ISERROR(SEARCH("tortel",F71)))</formula>
    </cfRule>
    <cfRule type="containsText" dxfId="55" priority="204" operator="containsText" text="spirelli">
      <formula>NOT(ISERROR(SEARCH("spirelli",F71)))</formula>
    </cfRule>
    <cfRule type="containsText" dxfId="54" priority="205" operator="containsText" text="makkaroni">
      <formula>NOT(ISERROR(SEARCH("makkaroni",F71)))</formula>
    </cfRule>
    <cfRule type="containsText" dxfId="53" priority="208" operator="containsText" text="penne">
      <formula>NOT(ISERROR(SEARCH("penne",F71)))</formula>
    </cfRule>
  </conditionalFormatting>
  <conditionalFormatting sqref="F71:F72">
    <cfRule type="containsText" dxfId="52" priority="202" operator="containsText" text="ravioli">
      <formula>NOT(ISERROR(SEARCH("ravioli",F71)))</formula>
    </cfRule>
  </conditionalFormatting>
  <conditionalFormatting sqref="F72">
    <cfRule type="containsText" dxfId="51" priority="451" operator="containsText" text="spirelli">
      <formula>NOT(ISERROR(SEARCH("spirelli",F72)))</formula>
    </cfRule>
    <cfRule type="containsText" dxfId="50" priority="452" operator="containsText" text="makkaroni">
      <formula>NOT(ISERROR(SEARCH("makkaroni",F72)))</formula>
    </cfRule>
    <cfRule type="containsText" dxfId="49" priority="453" operator="containsText" text="spiral">
      <formula>NOT(ISERROR(SEARCH("spiral",F72)))</formula>
    </cfRule>
    <cfRule type="containsText" dxfId="48" priority="454" operator="containsText" text="sgaghetti">
      <formula>NOT(ISERROR(SEARCH("sgaghetti",F72)))</formula>
    </cfRule>
    <cfRule type="containsText" dxfId="47" priority="455" operator="containsText" text="penne">
      <formula>NOT(ISERROR(SEARCH("penne",F72)))</formula>
    </cfRule>
    <cfRule type="containsText" dxfId="46" priority="456" operator="containsText" text="nudeln">
      <formula>NOT(ISERROR(SEARCH("nudeln",F72)))</formula>
    </cfRule>
    <cfRule type="containsText" dxfId="45" priority="450" operator="containsText" text="tortel">
      <formula>NOT(ISERROR(SEARCH("tortel",F72)))</formula>
    </cfRule>
    <cfRule type="containsText" dxfId="44" priority="448" operator="containsText" text="reis">
      <formula>NOT(ISERROR(SEARCH("reis",F72)))</formula>
    </cfRule>
    <cfRule type="containsText" dxfId="43" priority="449" operator="containsText" text="ravioli">
      <formula>NOT(ISERROR(SEARCH("ravioli",F72)))</formula>
    </cfRule>
  </conditionalFormatting>
  <conditionalFormatting sqref="F75">
    <cfRule type="containsText" dxfId="42" priority="7" operator="containsText" text="kartoffel">
      <formula>NOT(ISERROR(SEARCH("kartoffel",F75)))</formula>
    </cfRule>
    <cfRule type="containsText" dxfId="41" priority="8" operator="containsText" text="ravioli">
      <formula>NOT(ISERROR(SEARCH("ravioli",F75)))</formula>
    </cfRule>
    <cfRule type="containsText" dxfId="40" priority="11" operator="containsText" text="reis">
      <formula>NOT(ISERROR(SEARCH("reis",F75)))</formula>
    </cfRule>
    <cfRule type="containsText" dxfId="39" priority="12" operator="containsText" text="ravioli">
      <formula>NOT(ISERROR(SEARCH("ravioli",F75)))</formula>
    </cfRule>
    <cfRule type="containsText" dxfId="38" priority="6" operator="containsText" text="risi">
      <formula>NOT(ISERROR(SEARCH("risi",F75)))</formula>
    </cfRule>
    <cfRule type="containsText" dxfId="37" priority="13" operator="containsText" text="tortel">
      <formula>NOT(ISERROR(SEARCH("tortel",F75)))</formula>
    </cfRule>
    <cfRule type="containsText" dxfId="36" priority="14" operator="containsText" text="spirelli">
      <formula>NOT(ISERROR(SEARCH("spirelli",F75)))</formula>
    </cfRule>
    <cfRule type="containsText" dxfId="35" priority="15" operator="containsText" text="makkaroni">
      <formula>NOT(ISERROR(SEARCH("makkaroni",F75)))</formula>
    </cfRule>
    <cfRule type="containsText" dxfId="34" priority="16" operator="containsText" text="spiral">
      <formula>NOT(ISERROR(SEARCH("spiral",F75)))</formula>
    </cfRule>
    <cfRule type="containsText" dxfId="33" priority="17" operator="containsText" text="sgaghetti">
      <formula>NOT(ISERROR(SEARCH("sgaghetti",F75)))</formula>
    </cfRule>
    <cfRule type="containsText" dxfId="32" priority="18" operator="containsText" text="penne">
      <formula>NOT(ISERROR(SEARCH("penne",F75)))</formula>
    </cfRule>
    <cfRule type="containsText" dxfId="31" priority="19" operator="containsText" text="nudeln">
      <formula>NOT(ISERROR(SEARCH("nudeln",F75)))</formula>
    </cfRule>
    <cfRule type="containsText" dxfId="30" priority="1" operator="containsText" text="Karotten">
      <formula>NOT(ISERROR(SEARCH("Karotten",F75)))</formula>
    </cfRule>
    <cfRule type="containsText" dxfId="29" priority="2" operator="containsText" text="erbsen">
      <formula>NOT(ISERROR(SEARCH("erbsen",F75)))</formula>
    </cfRule>
    <cfRule type="containsText" dxfId="28" priority="3" operator="containsText" text="brokkoli">
      <formula>NOT(ISERROR(SEARCH("brokkoli",F75)))</formula>
    </cfRule>
    <cfRule type="containsText" dxfId="27" priority="4" operator="containsText" text="knöpfle">
      <formula>NOT(ISERROR(SEARCH("knöpfle",F75)))</formula>
    </cfRule>
    <cfRule type="containsText" dxfId="26" priority="5" operator="containsText" text="spätzle">
      <formula>NOT(ISERROR(SEARCH("spätzle",F75)))</formula>
    </cfRule>
  </conditionalFormatting>
  <conditionalFormatting sqref="G7:G79">
    <cfRule type="containsText" dxfId="25" priority="809" operator="containsText" text="reis">
      <formula>NOT(ISERROR(SEARCH("reis",G7)))</formula>
    </cfRule>
    <cfRule type="containsText" dxfId="24" priority="810" operator="containsText" text="ravioli">
      <formula>NOT(ISERROR(SEARCH("ravioli",G7)))</formula>
    </cfRule>
    <cfRule type="containsText" dxfId="23" priority="811" operator="containsText" text="tortel">
      <formula>NOT(ISERROR(SEARCH("tortel",G7)))</formula>
    </cfRule>
    <cfRule type="containsText" dxfId="22" priority="812" operator="containsText" text="spirelli">
      <formula>NOT(ISERROR(SEARCH("spirelli",G7)))</formula>
    </cfRule>
    <cfRule type="containsText" dxfId="21" priority="813" operator="containsText" text="makkaroni">
      <formula>NOT(ISERROR(SEARCH("makkaroni",G7)))</formula>
    </cfRule>
    <cfRule type="containsText" dxfId="20" priority="814" operator="containsText" text="spiral">
      <formula>NOT(ISERROR(SEARCH("spiral",G7)))</formula>
    </cfRule>
    <cfRule type="containsText" dxfId="19" priority="815" operator="containsText" text="sgaghetti">
      <formula>NOT(ISERROR(SEARCH("sgaghetti",G7)))</formula>
    </cfRule>
    <cfRule type="containsText" dxfId="18" priority="816" operator="containsText" text="penne">
      <formula>NOT(ISERROR(SEARCH("penne",G7)))</formula>
    </cfRule>
    <cfRule type="containsText" dxfId="17" priority="817" operator="containsText" text="nudeln">
      <formula>NOT(ISERROR(SEARCH("nudeln",G7)))</formula>
    </cfRule>
  </conditionalFormatting>
  <conditionalFormatting sqref="G7:G84">
    <cfRule type="containsText" dxfId="16" priority="791" operator="containsText" text="ravioli">
      <formula>NOT(ISERROR(SEARCH("ravioli",G7)))</formula>
    </cfRule>
    <cfRule type="containsText" dxfId="15" priority="786" operator="containsText" text="kartoffel">
      <formula>NOT(ISERROR(SEARCH("kartoffel",G7)))</formula>
    </cfRule>
    <cfRule type="containsText" dxfId="14" priority="785" operator="containsText" text="risi">
      <formula>NOT(ISERROR(SEARCH("risi",G7)))</formula>
    </cfRule>
    <cfRule type="containsText" dxfId="13" priority="783" operator="containsText" text="knöpfle">
      <formula>NOT(ISERROR(SEARCH("knöpfle",G7)))</formula>
    </cfRule>
    <cfRule type="containsText" dxfId="12" priority="782" operator="containsText" text="brokkoli">
      <formula>NOT(ISERROR(SEARCH("brokkoli",G7)))</formula>
    </cfRule>
    <cfRule type="containsText" dxfId="11" priority="781" operator="containsText" text="erbsen">
      <formula>NOT(ISERROR(SEARCH("erbsen",G7)))</formula>
    </cfRule>
    <cfRule type="containsText" dxfId="10" priority="780" operator="containsText" text="Karotten">
      <formula>NOT(ISERROR(SEARCH("Karotten",G7)))</formula>
    </cfRule>
    <cfRule type="containsText" dxfId="9" priority="784" operator="containsText" text="spätzle">
      <formula>NOT(ISERROR(SEARCH("spätzle",G7)))</formula>
    </cfRule>
  </conditionalFormatting>
  <conditionalFormatting sqref="G80:G84">
    <cfRule type="containsText" dxfId="8" priority="798" operator="containsText" text="nudeln">
      <formula>NOT(ISERROR(SEARCH("nudeln",G80)))</formula>
    </cfRule>
    <cfRule type="containsText" dxfId="7" priority="797" operator="containsText" text="penne">
      <formula>NOT(ISERROR(SEARCH("penne",G80)))</formula>
    </cfRule>
    <cfRule type="containsText" dxfId="6" priority="796" operator="containsText" text="sgaghetti">
      <formula>NOT(ISERROR(SEARCH("sgaghetti",G80)))</formula>
    </cfRule>
    <cfRule type="containsText" dxfId="5" priority="795" operator="containsText" text="spiral">
      <formula>NOT(ISERROR(SEARCH("spiral",G80)))</formula>
    </cfRule>
    <cfRule type="containsText" dxfId="4" priority="794" operator="containsText" text="makkaroni">
      <formula>NOT(ISERROR(SEARCH("makkaroni",G80)))</formula>
    </cfRule>
    <cfRule type="containsText" dxfId="3" priority="793" operator="containsText" text="spirelli">
      <formula>NOT(ISERROR(SEARCH("spirelli",G80)))</formula>
    </cfRule>
    <cfRule type="containsText" dxfId="2" priority="792" operator="containsText" text="tortel">
      <formula>NOT(ISERROR(SEARCH("tortel",G80)))</formula>
    </cfRule>
    <cfRule type="containsText" dxfId="1" priority="790" operator="containsText" text="reis">
      <formula>NOT(ISERROR(SEARCH("reis",G80)))</formula>
    </cfRule>
    <cfRule type="containsText" dxfId="0" priority="787" operator="containsText" text="ravioli">
      <formula>NOT(ISERROR(SEARCH("ravioli",G80)))</formula>
    </cfRule>
  </conditionalFormatting>
  <printOptions horizontalCentered="1" verticalCentered="1"/>
  <pageMargins left="0" right="0" top="0" bottom="0" header="0" footer="0"/>
  <pageSetup paperSize="9" scale="17" fitToHeight="0" orientation="landscape" r:id="rId1"/>
  <headerFooter scaleWithDoc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A0CE0-B9E0-4EFD-B8AC-40513BFF7641}">
  <sheetPr codeName="Tabelle3">
    <pageSetUpPr fitToPage="1"/>
  </sheetPr>
  <dimension ref="A1:H117"/>
  <sheetViews>
    <sheetView showGridLines="0" view="pageBreakPreview" topLeftCell="A67" zoomScale="20" zoomScaleNormal="100" zoomScaleSheetLayoutView="20" workbookViewId="0">
      <selection activeCell="G47" sqref="G47:G50"/>
    </sheetView>
  </sheetViews>
  <sheetFormatPr baseColWidth="10" defaultRowHeight="61.5" x14ac:dyDescent="0.9"/>
  <cols>
    <col min="1" max="1" width="33" style="7" customWidth="1"/>
    <col min="2" max="2" width="80.7109375" style="5" bestFit="1" customWidth="1"/>
    <col min="3" max="3" width="148.5703125" style="6" customWidth="1"/>
    <col min="4" max="4" width="150.85546875" style="6" customWidth="1"/>
    <col min="5" max="5" width="148.28515625" style="6" customWidth="1"/>
    <col min="6" max="6" width="156.5703125" style="6" customWidth="1"/>
    <col min="7" max="7" width="136.5703125" style="6" customWidth="1"/>
    <col min="8" max="8" width="102.28515625" customWidth="1"/>
  </cols>
  <sheetData>
    <row r="1" spans="1:8" ht="316.5" customHeight="1" x14ac:dyDescent="0.25">
      <c r="A1" s="4" t="s">
        <v>4</v>
      </c>
    </row>
    <row r="2" spans="1:8" ht="350.25" customHeight="1" x14ac:dyDescent="0.25">
      <c r="A2" s="4"/>
    </row>
    <row r="3" spans="1:8" s="11" customFormat="1" ht="378.75" customHeight="1" x14ac:dyDescent="0.9">
      <c r="A3" s="7"/>
      <c r="B3" s="5"/>
      <c r="C3" s="8"/>
      <c r="D3" s="8"/>
      <c r="E3" s="9"/>
      <c r="F3" s="10"/>
      <c r="G3" s="10"/>
    </row>
    <row r="4" spans="1:8" s="11" customFormat="1" x14ac:dyDescent="0.25">
      <c r="A4" s="12"/>
      <c r="B4" s="5"/>
      <c r="C4" s="13"/>
      <c r="D4" s="14"/>
      <c r="E4" s="14"/>
      <c r="F4" s="14"/>
      <c r="G4" s="10"/>
    </row>
    <row r="5" spans="1:8" x14ac:dyDescent="0.9">
      <c r="C5" s="15"/>
      <c r="D5" s="15"/>
      <c r="E5" s="15"/>
      <c r="F5" s="15"/>
      <c r="G5" s="15"/>
    </row>
    <row r="6" spans="1:8" ht="153.75" customHeight="1" x14ac:dyDescent="0.9">
      <c r="C6" s="16"/>
      <c r="D6" s="16"/>
      <c r="E6" s="16"/>
      <c r="F6" s="16"/>
      <c r="G6" s="16"/>
    </row>
    <row r="7" spans="1:8" s="20" customFormat="1" ht="393" customHeight="1" x14ac:dyDescent="0.55000000000000004">
      <c r="A7" s="17" t="s">
        <v>5</v>
      </c>
      <c r="B7" s="5"/>
      <c r="C7" s="18" t="s">
        <v>188</v>
      </c>
      <c r="D7" s="18" t="s">
        <v>189</v>
      </c>
      <c r="E7" s="19" t="s">
        <v>190</v>
      </c>
      <c r="F7" s="18" t="s">
        <v>191</v>
      </c>
      <c r="G7" s="19" t="s">
        <v>192</v>
      </c>
    </row>
    <row r="8" spans="1:8" s="24" customFormat="1" ht="118.5" x14ac:dyDescent="0.75">
      <c r="A8" s="21"/>
      <c r="B8" s="21"/>
      <c r="C8" s="22" t="s">
        <v>137</v>
      </c>
      <c r="D8" s="22" t="s">
        <v>193</v>
      </c>
      <c r="E8" s="23" t="s">
        <v>194</v>
      </c>
      <c r="F8" s="22" t="s">
        <v>195</v>
      </c>
      <c r="G8" s="23" t="s">
        <v>196</v>
      </c>
    </row>
    <row r="9" spans="1:8" s="24" customFormat="1" ht="59.25" x14ac:dyDescent="0.75">
      <c r="A9" s="21"/>
      <c r="B9" s="21"/>
      <c r="C9" s="22"/>
      <c r="D9" s="22" t="s">
        <v>197</v>
      </c>
      <c r="E9" s="23"/>
      <c r="F9" s="22">
        <v>3</v>
      </c>
      <c r="G9" s="23"/>
    </row>
    <row r="10" spans="1:8" s="24" customFormat="1" ht="243.75" customHeight="1" x14ac:dyDescent="0.75">
      <c r="A10" s="25"/>
      <c r="B10" s="26"/>
      <c r="C10" s="27" t="s">
        <v>198</v>
      </c>
      <c r="D10" s="27" t="s">
        <v>199</v>
      </c>
      <c r="E10" s="28" t="s">
        <v>200</v>
      </c>
      <c r="F10" s="29" t="s">
        <v>201</v>
      </c>
      <c r="G10" s="28" t="s">
        <v>202</v>
      </c>
      <c r="H10" s="28"/>
    </row>
    <row r="11" spans="1:8" ht="100.5" customHeight="1" x14ac:dyDescent="0.25">
      <c r="A11" s="6"/>
      <c r="C11" s="16"/>
      <c r="D11" s="30"/>
      <c r="E11" s="16"/>
      <c r="F11" s="16"/>
      <c r="G11" s="16"/>
    </row>
    <row r="12" spans="1:8" s="20" customFormat="1" ht="355.5" customHeight="1" x14ac:dyDescent="0.55000000000000004">
      <c r="A12" s="17" t="s">
        <v>6</v>
      </c>
      <c r="B12" s="5"/>
      <c r="C12" s="18" t="s">
        <v>188</v>
      </c>
      <c r="D12" s="18" t="s">
        <v>203</v>
      </c>
      <c r="E12" s="19" t="s">
        <v>190</v>
      </c>
      <c r="F12" s="18" t="s">
        <v>204</v>
      </c>
      <c r="G12" s="19" t="s">
        <v>205</v>
      </c>
    </row>
    <row r="13" spans="1:8" s="24" customFormat="1" ht="103.5" customHeight="1" x14ac:dyDescent="0.75">
      <c r="A13" s="21"/>
      <c r="B13" s="21"/>
      <c r="C13" s="22" t="s">
        <v>137</v>
      </c>
      <c r="D13" s="22" t="s">
        <v>193</v>
      </c>
      <c r="E13" s="23" t="s">
        <v>194</v>
      </c>
      <c r="F13" s="22" t="s">
        <v>206</v>
      </c>
      <c r="G13" s="23" t="s">
        <v>207</v>
      </c>
    </row>
    <row r="14" spans="1:8" s="24" customFormat="1" ht="59.25" x14ac:dyDescent="0.75">
      <c r="A14" s="21"/>
      <c r="B14" s="21"/>
      <c r="C14" s="22"/>
      <c r="D14" s="22" t="s">
        <v>197</v>
      </c>
      <c r="E14" s="23"/>
      <c r="F14" s="22"/>
      <c r="G14" s="23"/>
    </row>
    <row r="15" spans="1:8" s="24" customFormat="1" ht="243.75" customHeight="1" x14ac:dyDescent="0.75">
      <c r="A15" s="25"/>
      <c r="B15" s="26"/>
      <c r="C15" s="27" t="s">
        <v>198</v>
      </c>
      <c r="D15" s="27" t="s">
        <v>199</v>
      </c>
      <c r="E15" s="28" t="s">
        <v>200</v>
      </c>
      <c r="F15" s="29" t="s">
        <v>208</v>
      </c>
      <c r="G15" s="28" t="s">
        <v>209</v>
      </c>
      <c r="H15" s="28"/>
    </row>
    <row r="16" spans="1:8" ht="104.25" customHeight="1" x14ac:dyDescent="0.25">
      <c r="A16" s="6"/>
      <c r="C16" s="16"/>
      <c r="D16" s="16"/>
      <c r="E16" s="16"/>
      <c r="G16" s="16"/>
    </row>
    <row r="17" spans="1:8" s="20" customFormat="1" ht="408" customHeight="1" x14ac:dyDescent="0.55000000000000004">
      <c r="A17" s="17" t="s">
        <v>7</v>
      </c>
      <c r="B17" s="5"/>
      <c r="C17" s="18" t="s">
        <v>210</v>
      </c>
      <c r="D17" s="18" t="s">
        <v>211</v>
      </c>
      <c r="E17" s="19" t="s">
        <v>212</v>
      </c>
      <c r="F17" s="18" t="s">
        <v>213</v>
      </c>
      <c r="G17" s="19" t="s">
        <v>192</v>
      </c>
    </row>
    <row r="18" spans="1:8" s="24" customFormat="1" ht="118.5" x14ac:dyDescent="0.75">
      <c r="A18" s="21"/>
      <c r="B18" s="21"/>
      <c r="C18" s="22" t="s">
        <v>214</v>
      </c>
      <c r="D18" s="22" t="s">
        <v>215</v>
      </c>
      <c r="E18" s="23"/>
      <c r="F18" s="22" t="s">
        <v>195</v>
      </c>
      <c r="G18" s="23" t="s">
        <v>196</v>
      </c>
    </row>
    <row r="19" spans="1:8" s="24" customFormat="1" ht="59.25" x14ac:dyDescent="0.75">
      <c r="A19" s="21"/>
      <c r="B19" s="21"/>
      <c r="C19" s="22"/>
      <c r="D19" s="22"/>
      <c r="E19" s="23"/>
      <c r="F19" s="22">
        <v>3</v>
      </c>
      <c r="G19" s="23"/>
    </row>
    <row r="20" spans="1:8" s="24" customFormat="1" ht="232.5" customHeight="1" x14ac:dyDescent="0.75">
      <c r="A20" s="25"/>
      <c r="B20" s="26"/>
      <c r="C20" s="27" t="s">
        <v>216</v>
      </c>
      <c r="D20" s="31" t="s">
        <v>217</v>
      </c>
      <c r="E20" s="28" t="s">
        <v>218</v>
      </c>
      <c r="F20" s="29" t="s">
        <v>201</v>
      </c>
      <c r="G20" s="28" t="s">
        <v>202</v>
      </c>
    </row>
    <row r="21" spans="1:8" ht="134.25" customHeight="1" x14ac:dyDescent="0.25">
      <c r="A21" s="32"/>
      <c r="C21" s="16"/>
      <c r="D21" s="16"/>
      <c r="E21" s="16"/>
      <c r="G21" s="16"/>
    </row>
    <row r="22" spans="1:8" s="20" customFormat="1" ht="393" customHeight="1" x14ac:dyDescent="0.55000000000000004">
      <c r="A22" s="17" t="s">
        <v>8</v>
      </c>
      <c r="B22" s="5"/>
      <c r="C22" s="18" t="s">
        <v>219</v>
      </c>
      <c r="D22" s="18" t="s">
        <v>220</v>
      </c>
      <c r="E22" s="19" t="s">
        <v>221</v>
      </c>
      <c r="F22" s="18" t="s">
        <v>213</v>
      </c>
      <c r="G22" s="19" t="s">
        <v>222</v>
      </c>
    </row>
    <row r="23" spans="1:8" s="24" customFormat="1" ht="118.5" x14ac:dyDescent="0.75">
      <c r="A23" s="21"/>
      <c r="B23" s="21"/>
      <c r="C23" s="22" t="s">
        <v>214</v>
      </c>
      <c r="D23" s="22" t="s">
        <v>215</v>
      </c>
      <c r="E23" s="23"/>
      <c r="F23" s="22" t="s">
        <v>195</v>
      </c>
      <c r="G23" s="23" t="s">
        <v>196</v>
      </c>
    </row>
    <row r="24" spans="1:8" s="24" customFormat="1" ht="59.25" x14ac:dyDescent="0.75">
      <c r="A24" s="21"/>
      <c r="B24" s="21"/>
      <c r="C24" s="22"/>
      <c r="D24" s="22"/>
      <c r="E24" s="23"/>
      <c r="F24" s="22">
        <v>3</v>
      </c>
      <c r="G24" s="23"/>
    </row>
    <row r="25" spans="1:8" s="24" customFormat="1" ht="247.5" customHeight="1" x14ac:dyDescent="0.75">
      <c r="A25" s="25"/>
      <c r="B25" s="26"/>
      <c r="C25" s="27" t="s">
        <v>216</v>
      </c>
      <c r="D25" s="31" t="s">
        <v>217</v>
      </c>
      <c r="E25" s="28" t="s">
        <v>218</v>
      </c>
      <c r="F25" s="29" t="s">
        <v>201</v>
      </c>
      <c r="G25" s="28" t="s">
        <v>202</v>
      </c>
    </row>
    <row r="26" spans="1:8" ht="113.25" customHeight="1" x14ac:dyDescent="0.25">
      <c r="A26" s="32"/>
      <c r="C26" s="16"/>
      <c r="D26" s="30"/>
      <c r="E26" s="16"/>
      <c r="F26" s="16"/>
      <c r="G26" s="16"/>
    </row>
    <row r="27" spans="1:8" s="20" customFormat="1" ht="385.5" customHeight="1" x14ac:dyDescent="0.55000000000000004">
      <c r="A27" s="17" t="s">
        <v>9</v>
      </c>
      <c r="B27" s="5"/>
      <c r="C27" s="18" t="s">
        <v>223</v>
      </c>
      <c r="D27" s="18" t="s">
        <v>224</v>
      </c>
      <c r="E27" s="19" t="s">
        <v>225</v>
      </c>
      <c r="F27" s="18" t="s">
        <v>204</v>
      </c>
      <c r="G27" s="19" t="s">
        <v>226</v>
      </c>
    </row>
    <row r="28" spans="1:8" s="24" customFormat="1" ht="118.5" x14ac:dyDescent="0.75">
      <c r="A28" s="21"/>
      <c r="B28" s="21"/>
      <c r="C28" s="22" t="s">
        <v>227</v>
      </c>
      <c r="D28" s="22" t="s">
        <v>37</v>
      </c>
      <c r="E28" s="23" t="s">
        <v>194</v>
      </c>
      <c r="F28" s="22" t="s">
        <v>206</v>
      </c>
      <c r="G28" s="23" t="s">
        <v>207</v>
      </c>
    </row>
    <row r="29" spans="1:8" s="24" customFormat="1" ht="59.25" x14ac:dyDescent="0.75">
      <c r="A29" s="21"/>
      <c r="B29" s="21"/>
      <c r="C29" s="22"/>
      <c r="D29" s="22">
        <v>3</v>
      </c>
      <c r="E29" s="23"/>
      <c r="F29" s="22"/>
      <c r="G29" s="23">
        <v>3</v>
      </c>
    </row>
    <row r="30" spans="1:8" s="24" customFormat="1" ht="236.25" customHeight="1" x14ac:dyDescent="0.75">
      <c r="A30" s="25"/>
      <c r="B30" s="26"/>
      <c r="C30" s="27" t="s">
        <v>228</v>
      </c>
      <c r="D30" s="27" t="s">
        <v>229</v>
      </c>
      <c r="E30" s="28" t="s">
        <v>200</v>
      </c>
      <c r="F30" s="29" t="s">
        <v>208</v>
      </c>
      <c r="G30" s="28" t="s">
        <v>209</v>
      </c>
      <c r="H30" s="28"/>
    </row>
    <row r="31" spans="1:8" ht="59.25" x14ac:dyDescent="0.25">
      <c r="A31" s="32"/>
    </row>
    <row r="32" spans="1:8" s="20" customFormat="1" ht="408" customHeight="1" x14ac:dyDescent="0.55000000000000004">
      <c r="A32" s="17" t="s">
        <v>10</v>
      </c>
      <c r="B32" s="5"/>
      <c r="C32" s="18" t="s">
        <v>230</v>
      </c>
      <c r="D32" s="18" t="s">
        <v>231</v>
      </c>
      <c r="E32" s="19" t="s">
        <v>232</v>
      </c>
      <c r="F32" s="18" t="s">
        <v>233</v>
      </c>
      <c r="G32" s="19" t="s">
        <v>234</v>
      </c>
    </row>
    <row r="33" spans="1:8" s="24" customFormat="1" ht="118.5" x14ac:dyDescent="0.75">
      <c r="A33" s="21"/>
      <c r="B33" s="21"/>
      <c r="C33" s="22" t="s">
        <v>235</v>
      </c>
      <c r="D33" s="22" t="s">
        <v>236</v>
      </c>
      <c r="E33" s="23" t="s">
        <v>237</v>
      </c>
      <c r="F33" s="22" t="s">
        <v>238</v>
      </c>
      <c r="G33" s="23" t="s">
        <v>239</v>
      </c>
    </row>
    <row r="34" spans="1:8" s="24" customFormat="1" ht="59.25" x14ac:dyDescent="0.75">
      <c r="A34" s="21"/>
      <c r="B34" s="21"/>
      <c r="C34" s="22"/>
      <c r="D34" s="22"/>
      <c r="E34" s="23"/>
      <c r="F34" s="22"/>
      <c r="G34" s="23"/>
    </row>
    <row r="35" spans="1:8" s="24" customFormat="1" ht="247.5" customHeight="1" x14ac:dyDescent="0.75">
      <c r="A35" s="25"/>
      <c r="B35" s="26"/>
      <c r="C35" s="27" t="s">
        <v>240</v>
      </c>
      <c r="D35" s="27" t="s">
        <v>241</v>
      </c>
      <c r="E35" s="28" t="s">
        <v>242</v>
      </c>
      <c r="F35" s="29" t="s">
        <v>243</v>
      </c>
      <c r="G35" s="28" t="s">
        <v>244</v>
      </c>
      <c r="H35" s="28"/>
    </row>
    <row r="36" spans="1:8" ht="107.25" customHeight="1" x14ac:dyDescent="0.25">
      <c r="A36" s="32"/>
      <c r="C36" s="16"/>
      <c r="D36" s="30"/>
      <c r="E36" s="16"/>
      <c r="F36" s="16"/>
      <c r="G36" s="16"/>
    </row>
    <row r="37" spans="1:8" s="20" customFormat="1" ht="378" customHeight="1" x14ac:dyDescent="0.55000000000000004">
      <c r="A37" s="17" t="s">
        <v>11</v>
      </c>
      <c r="B37" s="5"/>
      <c r="C37" s="18" t="s">
        <v>223</v>
      </c>
      <c r="D37" s="18" t="s">
        <v>245</v>
      </c>
      <c r="E37" s="19" t="s">
        <v>246</v>
      </c>
      <c r="F37" s="18" t="s">
        <v>204</v>
      </c>
      <c r="G37" s="19" t="s">
        <v>247</v>
      </c>
    </row>
    <row r="38" spans="1:8" s="24" customFormat="1" ht="118.5" x14ac:dyDescent="0.75">
      <c r="A38" s="21"/>
      <c r="B38" s="21"/>
      <c r="C38" s="22" t="s">
        <v>227</v>
      </c>
      <c r="D38" s="22" t="s">
        <v>248</v>
      </c>
      <c r="E38" s="23" t="s">
        <v>194</v>
      </c>
      <c r="F38" s="22" t="s">
        <v>206</v>
      </c>
      <c r="G38" s="23" t="s">
        <v>249</v>
      </c>
    </row>
    <row r="39" spans="1:8" s="24" customFormat="1" ht="59.25" x14ac:dyDescent="0.75">
      <c r="A39" s="21"/>
      <c r="B39" s="21"/>
      <c r="C39" s="22"/>
      <c r="D39" s="22"/>
      <c r="E39" s="23"/>
      <c r="F39" s="22"/>
      <c r="G39" s="23"/>
    </row>
    <row r="40" spans="1:8" s="24" customFormat="1" ht="240" customHeight="1" x14ac:dyDescent="0.75">
      <c r="A40" s="25"/>
      <c r="B40" s="26"/>
      <c r="C40" s="27" t="s">
        <v>228</v>
      </c>
      <c r="D40" s="31" t="s">
        <v>250</v>
      </c>
      <c r="E40" s="28" t="s">
        <v>200</v>
      </c>
      <c r="F40" s="29" t="s">
        <v>208</v>
      </c>
      <c r="G40" s="28" t="s">
        <v>251</v>
      </c>
    </row>
    <row r="41" spans="1:8" ht="116.25" customHeight="1" x14ac:dyDescent="0.75">
      <c r="A41" s="32"/>
      <c r="D41" s="33"/>
    </row>
    <row r="42" spans="1:8" s="20" customFormat="1" ht="359.25" customHeight="1" x14ac:dyDescent="0.55000000000000004">
      <c r="A42" s="17" t="s">
        <v>12</v>
      </c>
      <c r="B42" s="5"/>
      <c r="C42" s="18" t="s">
        <v>223</v>
      </c>
      <c r="D42" s="18" t="s">
        <v>252</v>
      </c>
      <c r="E42" s="19" t="s">
        <v>246</v>
      </c>
      <c r="F42" s="18" t="s">
        <v>204</v>
      </c>
      <c r="G42" s="19" t="s">
        <v>253</v>
      </c>
    </row>
    <row r="43" spans="1:8" s="24" customFormat="1" ht="118.5" x14ac:dyDescent="0.75">
      <c r="A43" s="21"/>
      <c r="B43" s="21"/>
      <c r="C43" s="22" t="s">
        <v>227</v>
      </c>
      <c r="D43" s="22" t="s">
        <v>236</v>
      </c>
      <c r="E43" s="23" t="s">
        <v>194</v>
      </c>
      <c r="F43" s="22" t="s">
        <v>206</v>
      </c>
      <c r="G43" s="23" t="s">
        <v>249</v>
      </c>
    </row>
    <row r="44" spans="1:8" s="24" customFormat="1" ht="75" customHeight="1" x14ac:dyDescent="0.75">
      <c r="A44" s="21"/>
      <c r="B44" s="21"/>
      <c r="C44" s="22"/>
      <c r="D44" s="22"/>
      <c r="E44" s="23"/>
      <c r="F44" s="22"/>
      <c r="G44" s="23"/>
    </row>
    <row r="45" spans="1:8" s="24" customFormat="1" ht="240" customHeight="1" x14ac:dyDescent="0.75">
      <c r="A45" s="25"/>
      <c r="B45" s="26"/>
      <c r="C45" s="27" t="s">
        <v>228</v>
      </c>
      <c r="D45" s="31" t="s">
        <v>250</v>
      </c>
      <c r="E45" s="28" t="s">
        <v>200</v>
      </c>
      <c r="F45" s="29" t="s">
        <v>208</v>
      </c>
      <c r="G45" s="28" t="s">
        <v>251</v>
      </c>
    </row>
    <row r="46" spans="1:8" ht="59.25" x14ac:dyDescent="0.25">
      <c r="A46" s="32"/>
      <c r="C46" s="34"/>
      <c r="D46" s="35"/>
      <c r="E46" s="34"/>
      <c r="F46" s="30"/>
      <c r="G46" s="36"/>
    </row>
    <row r="47" spans="1:8" s="20" customFormat="1" ht="408" customHeight="1" x14ac:dyDescent="0.55000000000000004">
      <c r="A47" s="17" t="s">
        <v>13</v>
      </c>
      <c r="B47" s="5"/>
      <c r="C47" s="18" t="s">
        <v>188</v>
      </c>
      <c r="D47" s="18" t="s">
        <v>224</v>
      </c>
      <c r="E47" s="19" t="s">
        <v>190</v>
      </c>
      <c r="F47" s="18" t="s">
        <v>204</v>
      </c>
      <c r="G47" s="19" t="s">
        <v>205</v>
      </c>
    </row>
    <row r="48" spans="1:8" s="24" customFormat="1" ht="118.5" x14ac:dyDescent="0.75">
      <c r="A48" s="21"/>
      <c r="B48" s="21"/>
      <c r="C48" s="22" t="s">
        <v>137</v>
      </c>
      <c r="D48" s="22" t="s">
        <v>79</v>
      </c>
      <c r="E48" s="23" t="s">
        <v>194</v>
      </c>
      <c r="F48" s="22" t="s">
        <v>206</v>
      </c>
      <c r="G48" s="23" t="s">
        <v>207</v>
      </c>
    </row>
    <row r="49" spans="1:8" s="24" customFormat="1" ht="59.25" x14ac:dyDescent="0.75">
      <c r="A49" s="21"/>
      <c r="B49" s="21"/>
      <c r="C49" s="22"/>
      <c r="D49" s="22">
        <v>3</v>
      </c>
      <c r="E49" s="23"/>
      <c r="F49" s="22"/>
      <c r="G49" s="23"/>
    </row>
    <row r="50" spans="1:8" s="24" customFormat="1" ht="262.5" customHeight="1" x14ac:dyDescent="0.75">
      <c r="A50" s="25"/>
      <c r="B50" s="26"/>
      <c r="C50" s="27" t="s">
        <v>228</v>
      </c>
      <c r="D50" s="27" t="s">
        <v>229</v>
      </c>
      <c r="E50" s="28" t="s">
        <v>200</v>
      </c>
      <c r="F50" s="29" t="s">
        <v>208</v>
      </c>
      <c r="G50" s="28" t="s">
        <v>209</v>
      </c>
      <c r="H50" s="28"/>
    </row>
    <row r="51" spans="1:8" s="39" customFormat="1" ht="149.25" customHeight="1" x14ac:dyDescent="0.5">
      <c r="A51" s="37"/>
      <c r="B51" s="5"/>
      <c r="C51" s="16"/>
      <c r="D51" s="38"/>
      <c r="E51" s="16"/>
      <c r="F51" s="38"/>
      <c r="G51" s="38"/>
      <c r="H51" s="16"/>
    </row>
    <row r="52" spans="1:8" s="20" customFormat="1" ht="408" customHeight="1" x14ac:dyDescent="0.55000000000000004">
      <c r="A52" s="17" t="s">
        <v>14</v>
      </c>
      <c r="B52" s="5"/>
      <c r="C52" s="18" t="s">
        <v>210</v>
      </c>
      <c r="D52" s="18" t="s">
        <v>254</v>
      </c>
      <c r="E52" s="19" t="s">
        <v>212</v>
      </c>
      <c r="F52" s="18" t="s">
        <v>213</v>
      </c>
      <c r="G52" s="19" t="s">
        <v>192</v>
      </c>
      <c r="H52" s="18"/>
    </row>
    <row r="53" spans="1:8" s="24" customFormat="1" ht="118.5" x14ac:dyDescent="0.75">
      <c r="A53" s="21"/>
      <c r="B53" s="21"/>
      <c r="C53" s="22" t="s">
        <v>214</v>
      </c>
      <c r="D53" s="22" t="s">
        <v>248</v>
      </c>
      <c r="E53" s="23"/>
      <c r="F53" s="22" t="s">
        <v>195</v>
      </c>
      <c r="G53" s="23" t="s">
        <v>163</v>
      </c>
      <c r="H53" s="22"/>
    </row>
    <row r="54" spans="1:8" s="24" customFormat="1" ht="59.25" x14ac:dyDescent="0.75">
      <c r="A54" s="21"/>
      <c r="B54" s="21"/>
      <c r="C54" s="22"/>
      <c r="D54" s="22"/>
      <c r="E54" s="23"/>
      <c r="F54" s="22">
        <v>3</v>
      </c>
      <c r="G54" s="23"/>
      <c r="H54" s="22"/>
    </row>
    <row r="55" spans="1:8" s="24" customFormat="1" ht="255" customHeight="1" x14ac:dyDescent="0.75">
      <c r="A55" s="25"/>
      <c r="B55" s="26"/>
      <c r="C55" s="27" t="s">
        <v>216</v>
      </c>
      <c r="D55" s="27" t="s">
        <v>250</v>
      </c>
      <c r="E55" s="28" t="s">
        <v>218</v>
      </c>
      <c r="F55" s="29" t="s">
        <v>201</v>
      </c>
      <c r="G55" s="28" t="s">
        <v>202</v>
      </c>
      <c r="H55" s="27"/>
    </row>
    <row r="56" spans="1:8" s="41" customFormat="1" ht="59.25" x14ac:dyDescent="0.5">
      <c r="A56" s="40"/>
      <c r="B56" s="5"/>
      <c r="C56" s="35"/>
      <c r="D56" s="16"/>
      <c r="E56" s="16"/>
      <c r="F56" s="6"/>
      <c r="G56" s="16"/>
      <c r="H56" s="35"/>
    </row>
    <row r="57" spans="1:8" s="20" customFormat="1" ht="381.75" customHeight="1" x14ac:dyDescent="0.55000000000000004">
      <c r="A57" s="17" t="s">
        <v>15</v>
      </c>
      <c r="B57" s="5"/>
      <c r="C57" s="18" t="s">
        <v>230</v>
      </c>
      <c r="D57" s="18" t="s">
        <v>231</v>
      </c>
      <c r="E57" s="19" t="s">
        <v>255</v>
      </c>
      <c r="F57" s="18" t="s">
        <v>233</v>
      </c>
      <c r="G57" s="19" t="s">
        <v>256</v>
      </c>
      <c r="H57" s="18"/>
    </row>
    <row r="58" spans="1:8" s="24" customFormat="1" ht="138.75" customHeight="1" x14ac:dyDescent="0.75">
      <c r="A58" s="21"/>
      <c r="B58" s="21"/>
      <c r="C58" s="22" t="s">
        <v>235</v>
      </c>
      <c r="D58" s="22" t="s">
        <v>236</v>
      </c>
      <c r="E58" s="23" t="s">
        <v>237</v>
      </c>
      <c r="F58" s="22" t="s">
        <v>238</v>
      </c>
      <c r="G58" s="23" t="s">
        <v>239</v>
      </c>
      <c r="H58" s="22"/>
    </row>
    <row r="59" spans="1:8" s="24" customFormat="1" ht="59.25" x14ac:dyDescent="0.75">
      <c r="A59" s="21"/>
      <c r="B59" s="21"/>
      <c r="C59" s="22"/>
      <c r="D59" s="22"/>
      <c r="E59" s="23"/>
      <c r="F59" s="22"/>
      <c r="G59" s="23"/>
      <c r="H59" s="22"/>
    </row>
    <row r="60" spans="1:8" s="24" customFormat="1" ht="240" customHeight="1" x14ac:dyDescent="0.75">
      <c r="A60" s="25"/>
      <c r="B60" s="26"/>
      <c r="C60" s="27" t="s">
        <v>240</v>
      </c>
      <c r="D60" s="27" t="s">
        <v>250</v>
      </c>
      <c r="E60" s="28" t="s">
        <v>257</v>
      </c>
      <c r="F60" s="29" t="s">
        <v>258</v>
      </c>
      <c r="G60" s="28" t="s">
        <v>244</v>
      </c>
      <c r="H60" s="27"/>
    </row>
    <row r="61" spans="1:8" s="41" customFormat="1" ht="59.25" x14ac:dyDescent="0.5">
      <c r="A61" s="40"/>
      <c r="B61" s="5"/>
      <c r="C61" s="34"/>
      <c r="D61" s="35"/>
      <c r="E61" s="34"/>
      <c r="F61" s="30"/>
      <c r="G61" s="36"/>
    </row>
    <row r="62" spans="1:8" s="20" customFormat="1" ht="378" customHeight="1" x14ac:dyDescent="0.55000000000000004">
      <c r="A62" s="17" t="s">
        <v>16</v>
      </c>
      <c r="B62" s="5"/>
      <c r="C62" s="18" t="s">
        <v>259</v>
      </c>
      <c r="D62" s="18" t="s">
        <v>224</v>
      </c>
      <c r="E62" s="19" t="s">
        <v>190</v>
      </c>
      <c r="F62" s="18" t="s">
        <v>204</v>
      </c>
      <c r="G62" s="19" t="s">
        <v>205</v>
      </c>
    </row>
    <row r="63" spans="1:8" s="24" customFormat="1" ht="118.5" x14ac:dyDescent="0.75">
      <c r="A63" s="21"/>
      <c r="B63" s="21"/>
      <c r="C63" s="22" t="s">
        <v>227</v>
      </c>
      <c r="D63" s="22" t="s">
        <v>37</v>
      </c>
      <c r="E63" s="23" t="s">
        <v>194</v>
      </c>
      <c r="F63" s="22" t="s">
        <v>206</v>
      </c>
      <c r="G63" s="23" t="s">
        <v>207</v>
      </c>
    </row>
    <row r="64" spans="1:8" s="24" customFormat="1" ht="59.25" x14ac:dyDescent="0.75">
      <c r="A64" s="21"/>
      <c r="B64" s="21"/>
      <c r="C64" s="22"/>
      <c r="D64" s="22">
        <v>3</v>
      </c>
      <c r="E64" s="23"/>
      <c r="F64" s="22"/>
      <c r="G64" s="23"/>
    </row>
    <row r="65" spans="1:8" s="24" customFormat="1" ht="228.75" customHeight="1" x14ac:dyDescent="0.75">
      <c r="A65" s="25"/>
      <c r="B65" s="26"/>
      <c r="C65" s="27" t="s">
        <v>260</v>
      </c>
      <c r="D65" s="27" t="s">
        <v>229</v>
      </c>
      <c r="E65" s="28" t="s">
        <v>200</v>
      </c>
      <c r="F65" s="29" t="s">
        <v>208</v>
      </c>
      <c r="G65" s="28" t="s">
        <v>209</v>
      </c>
    </row>
    <row r="66" spans="1:8" s="41" customFormat="1" ht="124.5" customHeight="1" x14ac:dyDescent="0.5">
      <c r="A66" s="40"/>
      <c r="B66" s="5"/>
      <c r="C66" s="16"/>
      <c r="D66" s="30"/>
      <c r="E66" s="16"/>
      <c r="F66" s="16"/>
      <c r="G66" s="16"/>
    </row>
    <row r="67" spans="1:8" s="20" customFormat="1" ht="396.75" customHeight="1" x14ac:dyDescent="0.55000000000000004">
      <c r="A67" s="17" t="s">
        <v>17</v>
      </c>
      <c r="B67" s="5"/>
      <c r="C67" s="18" t="s">
        <v>261</v>
      </c>
      <c r="D67" s="18" t="s">
        <v>254</v>
      </c>
      <c r="E67" s="19" t="s">
        <v>212</v>
      </c>
      <c r="F67" s="18" t="s">
        <v>262</v>
      </c>
      <c r="G67" s="19" t="s">
        <v>192</v>
      </c>
    </row>
    <row r="68" spans="1:8" s="24" customFormat="1" ht="118.5" x14ac:dyDescent="0.75">
      <c r="A68" s="21"/>
      <c r="B68" s="21"/>
      <c r="C68" s="22" t="s">
        <v>214</v>
      </c>
      <c r="D68" s="22" t="s">
        <v>248</v>
      </c>
      <c r="E68" s="23"/>
      <c r="F68" s="22" t="s">
        <v>195</v>
      </c>
      <c r="G68" s="23" t="s">
        <v>163</v>
      </c>
    </row>
    <row r="69" spans="1:8" s="24" customFormat="1" ht="59.25" x14ac:dyDescent="0.75">
      <c r="A69" s="21"/>
      <c r="B69" s="21"/>
      <c r="C69" s="22"/>
      <c r="D69" s="22"/>
      <c r="E69" s="23"/>
      <c r="F69" s="22">
        <v>3</v>
      </c>
      <c r="G69" s="23"/>
    </row>
    <row r="70" spans="1:8" s="24" customFormat="1" ht="240" customHeight="1" x14ac:dyDescent="0.75">
      <c r="A70" s="25"/>
      <c r="B70" s="26"/>
      <c r="C70" s="27" t="s">
        <v>216</v>
      </c>
      <c r="D70" s="27" t="s">
        <v>250</v>
      </c>
      <c r="E70" s="28" t="s">
        <v>218</v>
      </c>
      <c r="F70" s="29" t="s">
        <v>201</v>
      </c>
      <c r="G70" s="28" t="s">
        <v>202</v>
      </c>
    </row>
    <row r="71" spans="1:8" s="41" customFormat="1" ht="111.75" customHeight="1" x14ac:dyDescent="0.5">
      <c r="A71" s="40"/>
      <c r="B71" s="5"/>
      <c r="C71" s="35"/>
      <c r="D71" s="16"/>
      <c r="E71" s="16"/>
      <c r="F71" s="6"/>
      <c r="G71" s="16"/>
    </row>
    <row r="72" spans="1:8" s="20" customFormat="1" ht="366.75" customHeight="1" x14ac:dyDescent="0.55000000000000004">
      <c r="A72" s="17" t="s">
        <v>18</v>
      </c>
      <c r="B72" s="5"/>
      <c r="C72" s="18" t="s">
        <v>263</v>
      </c>
      <c r="D72" s="18" t="s">
        <v>231</v>
      </c>
      <c r="E72" s="19" t="s">
        <v>255</v>
      </c>
      <c r="F72" s="18" t="s">
        <v>233</v>
      </c>
      <c r="G72" s="19" t="s">
        <v>256</v>
      </c>
    </row>
    <row r="73" spans="1:8" s="24" customFormat="1" ht="118.5" x14ac:dyDescent="0.75">
      <c r="A73" s="21"/>
      <c r="B73" s="21"/>
      <c r="C73" s="22" t="s">
        <v>235</v>
      </c>
      <c r="D73" s="22" t="s">
        <v>236</v>
      </c>
      <c r="E73" s="23" t="s">
        <v>237</v>
      </c>
      <c r="F73" s="22" t="s">
        <v>238</v>
      </c>
      <c r="G73" s="23" t="s">
        <v>239</v>
      </c>
    </row>
    <row r="74" spans="1:8" s="24" customFormat="1" ht="59.25" x14ac:dyDescent="0.75">
      <c r="A74" s="21"/>
      <c r="B74" s="21"/>
      <c r="C74" s="22"/>
      <c r="D74" s="22"/>
      <c r="E74" s="23"/>
      <c r="F74" s="22"/>
      <c r="G74" s="23"/>
    </row>
    <row r="75" spans="1:8" s="24" customFormat="1" ht="247.5" customHeight="1" x14ac:dyDescent="0.75">
      <c r="A75" s="25"/>
      <c r="B75" s="26"/>
      <c r="C75" s="27" t="s">
        <v>240</v>
      </c>
      <c r="D75" s="27" t="s">
        <v>250</v>
      </c>
      <c r="E75" s="28" t="s">
        <v>264</v>
      </c>
      <c r="F75" s="29" t="s">
        <v>258</v>
      </c>
      <c r="G75" s="28" t="s">
        <v>244</v>
      </c>
      <c r="H75" s="28"/>
    </row>
    <row r="76" spans="1:8" s="41" customFormat="1" ht="59.25" x14ac:dyDescent="0.5">
      <c r="A76" s="40"/>
      <c r="B76" s="5"/>
      <c r="C76" s="34"/>
      <c r="D76" s="35"/>
      <c r="E76" s="34"/>
      <c r="F76" s="30"/>
      <c r="G76" s="36"/>
    </row>
    <row r="77" spans="1:8" s="20" customFormat="1" ht="351.75" customHeight="1" x14ac:dyDescent="0.55000000000000004">
      <c r="A77" s="17" t="s">
        <v>19</v>
      </c>
      <c r="B77" s="5"/>
      <c r="C77" s="18" t="s">
        <v>265</v>
      </c>
      <c r="D77" s="18" t="s">
        <v>266</v>
      </c>
      <c r="E77" s="19" t="s">
        <v>267</v>
      </c>
      <c r="F77" s="18" t="s">
        <v>268</v>
      </c>
      <c r="G77" s="19" t="s">
        <v>269</v>
      </c>
    </row>
    <row r="78" spans="1:8" s="24" customFormat="1" ht="118.5" x14ac:dyDescent="0.75">
      <c r="A78" s="21"/>
      <c r="B78" s="21"/>
      <c r="C78" s="22" t="s">
        <v>130</v>
      </c>
      <c r="D78" s="22" t="s">
        <v>130</v>
      </c>
      <c r="E78" s="23" t="s">
        <v>130</v>
      </c>
      <c r="F78" s="22" t="s">
        <v>130</v>
      </c>
      <c r="G78" s="23" t="s">
        <v>130</v>
      </c>
    </row>
    <row r="79" spans="1:8" s="24" customFormat="1" ht="59.25" x14ac:dyDescent="0.75">
      <c r="A79" s="21"/>
      <c r="B79" s="21"/>
      <c r="C79" s="22"/>
      <c r="D79" s="22"/>
      <c r="E79" s="23"/>
      <c r="F79" s="22"/>
      <c r="G79" s="23"/>
    </row>
    <row r="80" spans="1:8" s="41" customFormat="1" ht="60" x14ac:dyDescent="0.8">
      <c r="A80" s="42"/>
      <c r="B80" s="43"/>
      <c r="C80" s="28"/>
      <c r="D80" s="28"/>
      <c r="E80" s="28"/>
      <c r="F80" s="28"/>
      <c r="G80" s="28"/>
    </row>
    <row r="81" spans="1:8" s="20" customFormat="1" ht="254.25" customHeight="1" x14ac:dyDescent="0.55000000000000004">
      <c r="A81" s="17" t="s">
        <v>20</v>
      </c>
      <c r="B81" s="5"/>
      <c r="C81" s="18" t="s">
        <v>270</v>
      </c>
      <c r="D81" s="18" t="s">
        <v>271</v>
      </c>
      <c r="E81" s="19" t="s">
        <v>272</v>
      </c>
      <c r="F81" s="18" t="s">
        <v>273</v>
      </c>
      <c r="G81" s="19" t="s">
        <v>274</v>
      </c>
    </row>
    <row r="82" spans="1:8" s="24" customFormat="1" ht="59.25" x14ac:dyDescent="0.75">
      <c r="A82" s="21"/>
      <c r="B82" s="21"/>
      <c r="C82" s="22" t="s">
        <v>137</v>
      </c>
      <c r="D82" s="22"/>
      <c r="E82" s="23" t="s">
        <v>275</v>
      </c>
      <c r="F82" s="22"/>
      <c r="G82" s="23" t="s">
        <v>137</v>
      </c>
    </row>
    <row r="83" spans="1:8" s="24" customFormat="1" ht="59.25" x14ac:dyDescent="0.75">
      <c r="A83" s="26"/>
      <c r="B83" s="26"/>
      <c r="C83" s="44"/>
      <c r="D83" s="44"/>
      <c r="E83" s="45"/>
      <c r="F83" s="44"/>
      <c r="G83" s="46"/>
      <c r="H83" s="26"/>
    </row>
    <row r="84" spans="1:8" s="41" customFormat="1" ht="237" customHeight="1" x14ac:dyDescent="0.8">
      <c r="A84" s="42"/>
      <c r="B84" s="43"/>
      <c r="C84" s="28" t="s">
        <v>276</v>
      </c>
      <c r="D84" s="28" t="s">
        <v>277</v>
      </c>
      <c r="E84" s="28" t="s">
        <v>278</v>
      </c>
      <c r="F84" s="28" t="s">
        <v>279</v>
      </c>
      <c r="G84" s="28" t="s">
        <v>280</v>
      </c>
    </row>
    <row r="85" spans="1:8" s="41" customFormat="1" ht="78" customHeight="1" x14ac:dyDescent="0.8">
      <c r="A85" s="42"/>
      <c r="B85" s="43"/>
      <c r="C85" s="26"/>
      <c r="D85" s="30"/>
      <c r="E85" s="16"/>
      <c r="F85" s="30"/>
      <c r="G85" s="26"/>
    </row>
    <row r="86" spans="1:8" s="20" customFormat="1" ht="381.75" customHeight="1" x14ac:dyDescent="0.55000000000000004">
      <c r="A86" s="17" t="s">
        <v>21</v>
      </c>
      <c r="B86" s="5"/>
      <c r="C86" s="19" t="s">
        <v>281</v>
      </c>
      <c r="D86" s="18" t="s">
        <v>282</v>
      </c>
      <c r="E86" s="19" t="s">
        <v>283</v>
      </c>
      <c r="F86" s="18" t="s">
        <v>281</v>
      </c>
      <c r="G86" s="19" t="s">
        <v>284</v>
      </c>
    </row>
    <row r="87" spans="1:8" s="24" customFormat="1" ht="177.75" x14ac:dyDescent="0.75">
      <c r="A87" s="21"/>
      <c r="B87" s="21"/>
      <c r="C87" s="22" t="s">
        <v>285</v>
      </c>
      <c r="D87" s="22" t="s">
        <v>286</v>
      </c>
      <c r="E87" s="23" t="s">
        <v>286</v>
      </c>
      <c r="F87" s="22" t="s">
        <v>285</v>
      </c>
      <c r="G87" s="23" t="s">
        <v>287</v>
      </c>
    </row>
    <row r="88" spans="1:8" s="24" customFormat="1" ht="59.25" x14ac:dyDescent="0.75">
      <c r="A88" s="21"/>
      <c r="B88" s="21"/>
      <c r="C88" s="22"/>
      <c r="D88" s="22"/>
      <c r="E88" s="23"/>
      <c r="F88" s="22"/>
      <c r="G88" s="23">
        <v>3</v>
      </c>
    </row>
    <row r="89" spans="1:8" s="24" customFormat="1" ht="232.5" customHeight="1" x14ac:dyDescent="0.75">
      <c r="A89" s="25"/>
      <c r="B89" s="26"/>
      <c r="C89" s="47" t="s">
        <v>288</v>
      </c>
      <c r="D89" s="48" t="s">
        <v>289</v>
      </c>
      <c r="E89" s="49" t="s">
        <v>289</v>
      </c>
      <c r="F89" s="47" t="s">
        <v>288</v>
      </c>
      <c r="G89" s="49" t="s">
        <v>55</v>
      </c>
      <c r="H89" s="28"/>
    </row>
    <row r="90" spans="1:8" s="41" customFormat="1" ht="55.5" customHeight="1" x14ac:dyDescent="0.5">
      <c r="A90" s="40"/>
      <c r="B90" s="5"/>
      <c r="C90" s="16"/>
      <c r="D90" s="30"/>
      <c r="E90" s="30"/>
      <c r="F90" s="30"/>
      <c r="G90" s="16"/>
    </row>
    <row r="91" spans="1:8" s="20" customFormat="1" ht="393" customHeight="1" x14ac:dyDescent="0.55000000000000004">
      <c r="A91" s="17" t="s">
        <v>22</v>
      </c>
      <c r="B91" s="5"/>
      <c r="C91" s="18" t="s">
        <v>290</v>
      </c>
      <c r="D91" s="18" t="s">
        <v>291</v>
      </c>
      <c r="E91" s="19" t="s">
        <v>292</v>
      </c>
      <c r="F91" s="18" t="s">
        <v>293</v>
      </c>
      <c r="G91" s="19" t="s">
        <v>294</v>
      </c>
    </row>
    <row r="92" spans="1:8" s="24" customFormat="1" ht="118.5" x14ac:dyDescent="0.75">
      <c r="A92" s="21"/>
      <c r="B92" s="21"/>
      <c r="C92" s="22" t="s">
        <v>295</v>
      </c>
      <c r="D92" s="22" t="s">
        <v>248</v>
      </c>
      <c r="E92" s="23" t="s">
        <v>195</v>
      </c>
      <c r="F92" s="22" t="s">
        <v>286</v>
      </c>
      <c r="G92" s="23" t="s">
        <v>287</v>
      </c>
    </row>
    <row r="93" spans="1:8" s="24" customFormat="1" ht="59.25" x14ac:dyDescent="0.75">
      <c r="A93" s="21"/>
      <c r="B93" s="21"/>
      <c r="C93" s="22">
        <v>2</v>
      </c>
      <c r="D93" s="22"/>
      <c r="E93" s="23">
        <v>3</v>
      </c>
      <c r="F93" s="22"/>
      <c r="G93" s="23">
        <v>3</v>
      </c>
    </row>
    <row r="94" spans="1:8" s="24" customFormat="1" ht="243.75" customHeight="1" x14ac:dyDescent="0.75">
      <c r="A94" s="25"/>
      <c r="B94" s="26"/>
      <c r="C94" s="27" t="s">
        <v>296</v>
      </c>
      <c r="D94" s="27" t="s">
        <v>250</v>
      </c>
      <c r="E94" s="28" t="s">
        <v>201</v>
      </c>
      <c r="F94" s="29" t="s">
        <v>289</v>
      </c>
      <c r="G94" s="28" t="s">
        <v>55</v>
      </c>
      <c r="H94" s="28"/>
    </row>
    <row r="95" spans="1:8" s="41" customFormat="1" ht="59.25" x14ac:dyDescent="0.5">
      <c r="A95" s="40"/>
      <c r="B95" s="5"/>
      <c r="C95" s="35"/>
      <c r="D95" s="16"/>
      <c r="E95" s="50"/>
      <c r="F95" s="30"/>
      <c r="G95" s="51"/>
    </row>
    <row r="96" spans="1:8" s="20" customFormat="1" ht="378" customHeight="1" x14ac:dyDescent="0.55000000000000004">
      <c r="A96" s="17" t="s">
        <v>23</v>
      </c>
      <c r="B96" s="5"/>
      <c r="C96" s="18" t="s">
        <v>297</v>
      </c>
      <c r="D96" s="18" t="s">
        <v>298</v>
      </c>
      <c r="E96" s="18" t="s">
        <v>299</v>
      </c>
      <c r="F96" s="18" t="s">
        <v>281</v>
      </c>
      <c r="G96" s="19" t="s">
        <v>294</v>
      </c>
    </row>
    <row r="97" spans="1:8" s="24" customFormat="1" ht="177.75" x14ac:dyDescent="0.75">
      <c r="A97" s="21"/>
      <c r="B97" s="21"/>
      <c r="C97" s="22" t="s">
        <v>300</v>
      </c>
      <c r="D97" s="22" t="s">
        <v>227</v>
      </c>
      <c r="E97" s="22" t="s">
        <v>238</v>
      </c>
      <c r="F97" s="22" t="s">
        <v>285</v>
      </c>
      <c r="G97" s="22" t="s">
        <v>287</v>
      </c>
    </row>
    <row r="98" spans="1:8" s="24" customFormat="1" ht="59.25" x14ac:dyDescent="0.75">
      <c r="A98" s="21"/>
      <c r="B98" s="21"/>
      <c r="C98" s="22">
        <v>2</v>
      </c>
      <c r="D98" s="22"/>
      <c r="E98" s="22">
        <v>3</v>
      </c>
      <c r="F98" s="22"/>
      <c r="G98" s="22">
        <v>3</v>
      </c>
    </row>
    <row r="99" spans="1:8" s="24" customFormat="1" ht="247.5" customHeight="1" x14ac:dyDescent="0.75">
      <c r="A99" s="25"/>
      <c r="B99" s="26"/>
      <c r="C99" s="27" t="s">
        <v>301</v>
      </c>
      <c r="D99" s="27" t="s">
        <v>250</v>
      </c>
      <c r="E99" s="29" t="s">
        <v>302</v>
      </c>
      <c r="F99" s="29" t="s">
        <v>288</v>
      </c>
      <c r="G99" s="28" t="s">
        <v>55</v>
      </c>
      <c r="H99" s="28"/>
    </row>
    <row r="100" spans="1:8" s="20" customFormat="1" ht="272.25" customHeight="1" x14ac:dyDescent="0.75">
      <c r="A100" s="17" t="s">
        <v>31</v>
      </c>
      <c r="B100" s="52"/>
      <c r="C100" s="18" t="s">
        <v>160</v>
      </c>
      <c r="D100" s="18" t="s">
        <v>161</v>
      </c>
      <c r="E100" s="19" t="s">
        <v>162</v>
      </c>
      <c r="F100" s="18" t="s">
        <v>161</v>
      </c>
      <c r="G100" s="19" t="s">
        <v>160</v>
      </c>
    </row>
    <row r="101" spans="1:8" s="24" customFormat="1" ht="71.25" customHeight="1" x14ac:dyDescent="0.75">
      <c r="A101" s="21"/>
      <c r="B101" s="21"/>
      <c r="C101" s="22" t="s">
        <v>163</v>
      </c>
      <c r="D101" s="22"/>
      <c r="E101" s="22" t="s">
        <v>164</v>
      </c>
      <c r="F101" s="22"/>
      <c r="G101" s="22" t="s">
        <v>163</v>
      </c>
    </row>
    <row r="102" spans="1:8" s="24" customFormat="1" ht="59.25" x14ac:dyDescent="0.75">
      <c r="A102" s="26"/>
      <c r="B102" s="26"/>
      <c r="C102" s="53" t="s">
        <v>165</v>
      </c>
      <c r="D102" s="54"/>
      <c r="E102" s="53" t="s">
        <v>165</v>
      </c>
      <c r="F102" s="53"/>
      <c r="G102" s="26" t="s">
        <v>165</v>
      </c>
      <c r="H102" s="26"/>
    </row>
    <row r="103" spans="1:8" s="41" customFormat="1" ht="255.75" customHeight="1" x14ac:dyDescent="0.8">
      <c r="A103" s="42"/>
      <c r="B103" s="43"/>
      <c r="C103" s="28" t="s">
        <v>166</v>
      </c>
      <c r="D103" s="28" t="s">
        <v>167</v>
      </c>
      <c r="E103" s="28" t="s">
        <v>168</v>
      </c>
      <c r="F103" s="28" t="s">
        <v>167</v>
      </c>
      <c r="G103" s="28" t="s">
        <v>166</v>
      </c>
    </row>
    <row r="104" spans="1:8" s="20" customFormat="1" ht="272.25" customHeight="1" x14ac:dyDescent="0.75">
      <c r="A104" s="17" t="s">
        <v>24</v>
      </c>
      <c r="B104" s="52"/>
      <c r="C104" s="18" t="s">
        <v>303</v>
      </c>
      <c r="D104" s="18" t="s">
        <v>304</v>
      </c>
      <c r="E104" s="19" t="s">
        <v>305</v>
      </c>
      <c r="F104" s="18" t="s">
        <v>306</v>
      </c>
      <c r="G104" s="19" t="s">
        <v>173</v>
      </c>
    </row>
    <row r="105" spans="1:8" s="24" customFormat="1" ht="71.25" customHeight="1" x14ac:dyDescent="0.75">
      <c r="A105" s="21"/>
      <c r="B105" s="21"/>
      <c r="C105" s="22" t="s">
        <v>163</v>
      </c>
      <c r="D105" s="22"/>
      <c r="E105" s="22" t="s">
        <v>163</v>
      </c>
      <c r="F105" s="22" t="s">
        <v>163</v>
      </c>
      <c r="G105" s="22"/>
    </row>
    <row r="106" spans="1:8" s="24" customFormat="1" ht="59.25" x14ac:dyDescent="0.75">
      <c r="A106" s="26"/>
      <c r="B106" s="26"/>
      <c r="C106" s="53"/>
      <c r="D106" s="54">
        <v>3</v>
      </c>
      <c r="E106" s="53"/>
      <c r="F106" s="53"/>
      <c r="G106" s="26"/>
      <c r="H106" s="26"/>
    </row>
    <row r="107" spans="1:8" s="41" customFormat="1" ht="255.75" customHeight="1" x14ac:dyDescent="0.8">
      <c r="A107" s="42"/>
      <c r="B107" s="43"/>
      <c r="C107" s="28" t="s">
        <v>307</v>
      </c>
      <c r="D107" s="28" t="s">
        <v>175</v>
      </c>
      <c r="E107" s="28" t="s">
        <v>308</v>
      </c>
      <c r="F107" s="28" t="s">
        <v>309</v>
      </c>
      <c r="G107" s="28" t="s">
        <v>310</v>
      </c>
    </row>
    <row r="108" spans="1:8" s="20" customFormat="1" ht="386.25" customHeight="1" x14ac:dyDescent="0.55000000000000004">
      <c r="A108" s="17" t="s">
        <v>25</v>
      </c>
      <c r="B108" s="5"/>
      <c r="C108" s="18" t="s">
        <v>311</v>
      </c>
      <c r="D108" s="18" t="s">
        <v>180</v>
      </c>
      <c r="E108" s="19" t="s">
        <v>179</v>
      </c>
      <c r="F108" s="18" t="s">
        <v>312</v>
      </c>
      <c r="G108" s="19" t="s">
        <v>180</v>
      </c>
    </row>
    <row r="109" spans="1:8" s="24" customFormat="1" ht="59.25" x14ac:dyDescent="0.75">
      <c r="A109" s="21"/>
      <c r="B109" s="21"/>
      <c r="C109" s="22" t="s">
        <v>163</v>
      </c>
      <c r="D109" s="22"/>
      <c r="E109" s="22" t="s">
        <v>163</v>
      </c>
      <c r="F109" s="22" t="s">
        <v>183</v>
      </c>
      <c r="G109" s="22"/>
    </row>
    <row r="110" spans="1:8" s="24" customFormat="1" ht="59.25" x14ac:dyDescent="0.75">
      <c r="A110" s="26"/>
      <c r="B110" s="26"/>
      <c r="C110" s="53"/>
      <c r="D110" s="53"/>
      <c r="E110" s="53"/>
      <c r="F110" s="53"/>
      <c r="G110" s="26"/>
      <c r="H110" s="26"/>
    </row>
    <row r="111" spans="1:8" s="41" customFormat="1" ht="233.25" customHeight="1" x14ac:dyDescent="0.8">
      <c r="A111" s="42"/>
      <c r="B111" s="43"/>
      <c r="C111" s="28" t="s">
        <v>313</v>
      </c>
      <c r="D111" s="28" t="s">
        <v>310</v>
      </c>
      <c r="E111" s="28" t="s">
        <v>314</v>
      </c>
      <c r="F111" s="28" t="s">
        <v>315</v>
      </c>
      <c r="G111" s="28" t="s">
        <v>310</v>
      </c>
    </row>
    <row r="112" spans="1:8" s="41" customFormat="1" ht="59.25" x14ac:dyDescent="0.5">
      <c r="A112" s="32"/>
      <c r="B112" s="5"/>
      <c r="C112" s="55"/>
      <c r="D112" s="55"/>
      <c r="E112" s="55"/>
      <c r="F112" s="55"/>
      <c r="G112" s="55"/>
    </row>
    <row r="113" spans="1:7" s="57" customFormat="1" ht="349.5" customHeight="1" x14ac:dyDescent="0.7">
      <c r="A113" s="56"/>
      <c r="B113" s="127"/>
      <c r="C113" s="127"/>
      <c r="D113" s="127"/>
      <c r="E113" s="127"/>
      <c r="F113" s="127"/>
      <c r="G113" s="127"/>
    </row>
    <row r="114" spans="1:7" ht="36" customHeight="1" x14ac:dyDescent="0.55000000000000004">
      <c r="A114" s="58"/>
      <c r="C114" s="59"/>
      <c r="D114" s="59"/>
      <c r="E114" s="59"/>
      <c r="F114" s="59"/>
      <c r="G114" s="59"/>
    </row>
    <row r="115" spans="1:7" ht="15" customHeight="1" x14ac:dyDescent="0.55000000000000004">
      <c r="A115" s="20"/>
      <c r="C115" s="59"/>
      <c r="D115" s="59"/>
      <c r="E115" s="59"/>
      <c r="F115" s="59"/>
      <c r="G115" s="59"/>
    </row>
    <row r="116" spans="1:7" ht="36" customHeight="1" x14ac:dyDescent="0.9">
      <c r="C116" s="59"/>
      <c r="D116" s="59"/>
      <c r="E116" s="59"/>
      <c r="F116" s="59"/>
      <c r="G116" s="59"/>
    </row>
    <row r="117" spans="1:7" ht="15" customHeight="1" x14ac:dyDescent="0.9">
      <c r="C117" s="59"/>
      <c r="D117" s="59"/>
      <c r="E117" s="59"/>
      <c r="F117" s="59"/>
      <c r="G117" s="59"/>
    </row>
  </sheetData>
  <mergeCells count="1">
    <mergeCell ref="B113:G113"/>
  </mergeCells>
  <conditionalFormatting sqref="F91">
    <cfRule type="cellIs" priority="2" stopIfTrue="1" operator="equal">
      <formula>#REF!</formula>
    </cfRule>
  </conditionalFormatting>
  <conditionalFormatting sqref="F96">
    <cfRule type="cellIs" priority="1" stopIfTrue="1" operator="equal">
      <formula>#REF!</formula>
    </cfRule>
  </conditionalFormatting>
  <printOptions horizontalCentered="1" verticalCentered="1"/>
  <pageMargins left="0" right="0" top="0" bottom="0" header="0" footer="0"/>
  <pageSetup paperSize="9" scale="17" fitToHeight="0" orientation="landscape" r:id="rId1"/>
  <headerFooter scaleWithDoc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C735-631D-4205-AA50-5EE217A59F06}">
  <sheetPr codeName="Tabelle4">
    <pageSetUpPr fitToPage="1"/>
  </sheetPr>
  <dimension ref="A1:H117"/>
  <sheetViews>
    <sheetView showGridLines="0" view="pageBreakPreview" zoomScale="20" zoomScaleNormal="100" zoomScaleSheetLayoutView="20" workbookViewId="0">
      <selection activeCell="G47" sqref="G47:G50"/>
    </sheetView>
  </sheetViews>
  <sheetFormatPr baseColWidth="10" defaultRowHeight="61.5" x14ac:dyDescent="0.9"/>
  <cols>
    <col min="1" max="1" width="33" style="7" customWidth="1"/>
    <col min="2" max="2" width="80.7109375" style="5" bestFit="1" customWidth="1"/>
    <col min="3" max="3" width="148.5703125" style="6" customWidth="1"/>
    <col min="4" max="4" width="150.85546875" style="6" customWidth="1"/>
    <col min="5" max="5" width="148.28515625" style="6" customWidth="1"/>
    <col min="6" max="6" width="156.5703125" style="6" customWidth="1"/>
    <col min="7" max="7" width="136.5703125" style="6" customWidth="1"/>
    <col min="8" max="8" width="102.28515625" customWidth="1"/>
  </cols>
  <sheetData>
    <row r="1" spans="1:8" ht="316.5" customHeight="1" x14ac:dyDescent="0.25">
      <c r="A1" s="4" t="s">
        <v>4</v>
      </c>
    </row>
    <row r="2" spans="1:8" ht="350.25" customHeight="1" x14ac:dyDescent="0.25">
      <c r="A2" s="4"/>
    </row>
    <row r="3" spans="1:8" s="11" customFormat="1" ht="378.75" customHeight="1" x14ac:dyDescent="0.9">
      <c r="A3" s="7"/>
      <c r="B3" s="5"/>
      <c r="C3" s="8"/>
      <c r="D3" s="8"/>
      <c r="E3" s="9"/>
      <c r="F3" s="10"/>
      <c r="G3" s="10"/>
    </row>
    <row r="4" spans="1:8" s="11" customFormat="1" x14ac:dyDescent="0.25">
      <c r="A4" s="12"/>
      <c r="B4" s="5"/>
      <c r="C4" s="13"/>
      <c r="D4" s="14"/>
      <c r="E4" s="14"/>
      <c r="F4" s="14"/>
      <c r="G4" s="10"/>
    </row>
    <row r="5" spans="1:8" x14ac:dyDescent="0.9">
      <c r="C5" s="15"/>
      <c r="D5" s="15"/>
      <c r="E5" s="15"/>
      <c r="F5" s="15"/>
      <c r="G5" s="15"/>
    </row>
    <row r="6" spans="1:8" ht="153.75" customHeight="1" x14ac:dyDescent="0.9">
      <c r="C6" s="16"/>
      <c r="D6" s="16"/>
      <c r="E6" s="16"/>
      <c r="F6" s="16"/>
      <c r="G6" s="16"/>
    </row>
    <row r="7" spans="1:8" s="20" customFormat="1" ht="393" customHeight="1" x14ac:dyDescent="0.55000000000000004">
      <c r="A7" s="17" t="s">
        <v>5</v>
      </c>
      <c r="B7" s="5"/>
      <c r="C7" s="18" t="s">
        <v>316</v>
      </c>
      <c r="D7" s="18" t="s">
        <v>317</v>
      </c>
      <c r="E7" s="19" t="s">
        <v>318</v>
      </c>
      <c r="F7" s="18" t="s">
        <v>319</v>
      </c>
      <c r="G7" s="19" t="s">
        <v>320</v>
      </c>
    </row>
    <row r="8" spans="1:8" s="24" customFormat="1" ht="118.5" x14ac:dyDescent="0.75">
      <c r="A8" s="21"/>
      <c r="B8" s="21"/>
      <c r="C8" s="22" t="s">
        <v>163</v>
      </c>
      <c r="D8" s="22" t="s">
        <v>321</v>
      </c>
      <c r="E8" s="23" t="s">
        <v>137</v>
      </c>
      <c r="F8" s="22" t="s">
        <v>322</v>
      </c>
      <c r="G8" s="23" t="s">
        <v>37</v>
      </c>
    </row>
    <row r="9" spans="1:8" s="24" customFormat="1" ht="59.25" x14ac:dyDescent="0.75">
      <c r="A9" s="21"/>
      <c r="B9" s="21"/>
      <c r="C9" s="22"/>
      <c r="D9" s="22">
        <v>3</v>
      </c>
      <c r="E9" s="23"/>
      <c r="F9" s="22">
        <v>1</v>
      </c>
      <c r="G9" s="23">
        <v>3</v>
      </c>
    </row>
    <row r="10" spans="1:8" s="24" customFormat="1" ht="243.75" customHeight="1" x14ac:dyDescent="0.75">
      <c r="A10" s="25"/>
      <c r="B10" s="26"/>
      <c r="C10" s="27" t="s">
        <v>323</v>
      </c>
      <c r="D10" s="27" t="s">
        <v>324</v>
      </c>
      <c r="E10" s="28" t="s">
        <v>325</v>
      </c>
      <c r="F10" s="29" t="s">
        <v>326</v>
      </c>
      <c r="G10" s="28" t="s">
        <v>327</v>
      </c>
      <c r="H10" s="28"/>
    </row>
    <row r="11" spans="1:8" ht="100.5" customHeight="1" x14ac:dyDescent="0.25">
      <c r="A11" s="6"/>
      <c r="C11" s="16"/>
      <c r="D11" s="30"/>
      <c r="E11" s="16"/>
      <c r="F11" s="16"/>
      <c r="G11" s="16"/>
    </row>
    <row r="12" spans="1:8" s="20" customFormat="1" ht="355.5" customHeight="1" x14ac:dyDescent="0.55000000000000004">
      <c r="A12" s="17" t="s">
        <v>6</v>
      </c>
      <c r="B12" s="5"/>
      <c r="C12" s="18" t="s">
        <v>328</v>
      </c>
      <c r="D12" s="18" t="s">
        <v>317</v>
      </c>
      <c r="E12" s="19" t="s">
        <v>318</v>
      </c>
      <c r="F12" s="18" t="s">
        <v>329</v>
      </c>
      <c r="G12" s="19" t="s">
        <v>320</v>
      </c>
    </row>
    <row r="13" spans="1:8" s="24" customFormat="1" ht="103.5" customHeight="1" x14ac:dyDescent="0.75">
      <c r="A13" s="21"/>
      <c r="B13" s="21"/>
      <c r="C13" s="22" t="s">
        <v>330</v>
      </c>
      <c r="D13" s="22" t="s">
        <v>321</v>
      </c>
      <c r="E13" s="23" t="s">
        <v>137</v>
      </c>
      <c r="F13" s="22" t="s">
        <v>331</v>
      </c>
      <c r="G13" s="23" t="s">
        <v>37</v>
      </c>
    </row>
    <row r="14" spans="1:8" s="24" customFormat="1" ht="59.25" x14ac:dyDescent="0.75">
      <c r="A14" s="21"/>
      <c r="B14" s="21"/>
      <c r="C14" s="22"/>
      <c r="D14" s="22">
        <v>3</v>
      </c>
      <c r="E14" s="23"/>
      <c r="F14" s="22">
        <v>3</v>
      </c>
      <c r="G14" s="23">
        <v>3</v>
      </c>
    </row>
    <row r="15" spans="1:8" s="24" customFormat="1" ht="243.75" customHeight="1" x14ac:dyDescent="0.75">
      <c r="A15" s="25"/>
      <c r="B15" s="26"/>
      <c r="C15" s="27" t="s">
        <v>332</v>
      </c>
      <c r="D15" s="27" t="s">
        <v>333</v>
      </c>
      <c r="E15" s="28" t="s">
        <v>325</v>
      </c>
      <c r="F15" s="29" t="s">
        <v>334</v>
      </c>
      <c r="G15" s="28" t="s">
        <v>335</v>
      </c>
      <c r="H15" s="28"/>
    </row>
    <row r="16" spans="1:8" ht="104.25" customHeight="1" x14ac:dyDescent="0.25">
      <c r="A16" s="6"/>
      <c r="C16" s="16"/>
      <c r="D16" s="16"/>
      <c r="E16" s="16"/>
      <c r="G16" s="16"/>
    </row>
    <row r="17" spans="1:8" s="20" customFormat="1" ht="408" customHeight="1" x14ac:dyDescent="0.55000000000000004">
      <c r="A17" s="17" t="s">
        <v>7</v>
      </c>
      <c r="B17" s="5"/>
      <c r="C17" s="18" t="s">
        <v>316</v>
      </c>
      <c r="D17" s="18" t="s">
        <v>336</v>
      </c>
      <c r="E17" s="19" t="s">
        <v>337</v>
      </c>
      <c r="F17" s="18" t="s">
        <v>319</v>
      </c>
      <c r="G17" s="19" t="s">
        <v>338</v>
      </c>
    </row>
    <row r="18" spans="1:8" s="24" customFormat="1" ht="118.5" x14ac:dyDescent="0.75">
      <c r="A18" s="21"/>
      <c r="B18" s="21"/>
      <c r="C18" s="22" t="s">
        <v>163</v>
      </c>
      <c r="D18" s="22"/>
      <c r="E18" s="23" t="s">
        <v>236</v>
      </c>
      <c r="F18" s="22" t="s">
        <v>322</v>
      </c>
      <c r="G18" s="23" t="s">
        <v>339</v>
      </c>
    </row>
    <row r="19" spans="1:8" s="24" customFormat="1" ht="59.25" x14ac:dyDescent="0.75">
      <c r="A19" s="21"/>
      <c r="B19" s="21"/>
      <c r="C19" s="22"/>
      <c r="D19" s="22"/>
      <c r="E19" s="23"/>
      <c r="F19" s="22">
        <v>1</v>
      </c>
      <c r="G19" s="23"/>
    </row>
    <row r="20" spans="1:8" s="24" customFormat="1" ht="232.5" customHeight="1" x14ac:dyDescent="0.75">
      <c r="A20" s="25"/>
      <c r="B20" s="26"/>
      <c r="C20" s="27" t="s">
        <v>323</v>
      </c>
      <c r="D20" s="31" t="s">
        <v>340</v>
      </c>
      <c r="E20" s="28" t="s">
        <v>341</v>
      </c>
      <c r="F20" s="29" t="s">
        <v>326</v>
      </c>
      <c r="G20" s="28" t="s">
        <v>342</v>
      </c>
    </row>
    <row r="21" spans="1:8" ht="134.25" customHeight="1" x14ac:dyDescent="0.25">
      <c r="A21" s="32"/>
      <c r="C21" s="16"/>
      <c r="D21" s="16"/>
      <c r="E21" s="16"/>
      <c r="G21" s="16"/>
    </row>
    <row r="22" spans="1:8" s="20" customFormat="1" ht="393" customHeight="1" x14ac:dyDescent="0.55000000000000004">
      <c r="A22" s="17" t="s">
        <v>8</v>
      </c>
      <c r="B22" s="5"/>
      <c r="C22" s="18" t="s">
        <v>343</v>
      </c>
      <c r="D22" s="18" t="s">
        <v>344</v>
      </c>
      <c r="E22" s="19" t="s">
        <v>337</v>
      </c>
      <c r="F22" s="18" t="s">
        <v>345</v>
      </c>
      <c r="G22" s="19" t="s">
        <v>338</v>
      </c>
    </row>
    <row r="23" spans="1:8" s="24" customFormat="1" ht="118.5" x14ac:dyDescent="0.75">
      <c r="A23" s="21"/>
      <c r="B23" s="21"/>
      <c r="C23" s="22" t="s">
        <v>163</v>
      </c>
      <c r="D23" s="22"/>
      <c r="E23" s="23" t="s">
        <v>236</v>
      </c>
      <c r="F23" s="22" t="s">
        <v>322</v>
      </c>
      <c r="G23" s="23" t="s">
        <v>339</v>
      </c>
    </row>
    <row r="24" spans="1:8" s="24" customFormat="1" ht="59.25" x14ac:dyDescent="0.75">
      <c r="A24" s="21"/>
      <c r="B24" s="21"/>
      <c r="C24" s="22"/>
      <c r="D24" s="22"/>
      <c r="E24" s="23"/>
      <c r="F24" s="22">
        <v>1</v>
      </c>
      <c r="G24" s="23"/>
    </row>
    <row r="25" spans="1:8" s="24" customFormat="1" ht="247.5" customHeight="1" x14ac:dyDescent="0.75">
      <c r="A25" s="25"/>
      <c r="B25" s="26"/>
      <c r="C25" s="27" t="s">
        <v>323</v>
      </c>
      <c r="D25" s="31" t="s">
        <v>340</v>
      </c>
      <c r="E25" s="28" t="s">
        <v>341</v>
      </c>
      <c r="F25" s="29" t="s">
        <v>326</v>
      </c>
      <c r="G25" s="28" t="s">
        <v>346</v>
      </c>
    </row>
    <row r="26" spans="1:8" ht="113.25" customHeight="1" x14ac:dyDescent="0.25">
      <c r="A26" s="32"/>
      <c r="C26" s="16"/>
      <c r="D26" s="30"/>
      <c r="E26" s="16"/>
      <c r="F26" s="16"/>
      <c r="G26" s="16"/>
    </row>
    <row r="27" spans="1:8" s="20" customFormat="1" ht="385.5" customHeight="1" x14ac:dyDescent="0.55000000000000004">
      <c r="A27" s="17" t="s">
        <v>9</v>
      </c>
      <c r="B27" s="5"/>
      <c r="C27" s="18" t="s">
        <v>347</v>
      </c>
      <c r="D27" s="18" t="s">
        <v>348</v>
      </c>
      <c r="E27" s="19" t="s">
        <v>349</v>
      </c>
      <c r="F27" s="18" t="s">
        <v>350</v>
      </c>
      <c r="G27" s="19" t="s">
        <v>351</v>
      </c>
    </row>
    <row r="28" spans="1:8" s="24" customFormat="1" ht="118.5" x14ac:dyDescent="0.75">
      <c r="A28" s="21"/>
      <c r="B28" s="21"/>
      <c r="C28" s="22" t="s">
        <v>330</v>
      </c>
      <c r="D28" s="22" t="s">
        <v>236</v>
      </c>
      <c r="E28" s="23" t="s">
        <v>137</v>
      </c>
      <c r="F28" s="22" t="s">
        <v>352</v>
      </c>
      <c r="G28" s="23" t="s">
        <v>37</v>
      </c>
    </row>
    <row r="29" spans="1:8" s="24" customFormat="1" ht="59.25" x14ac:dyDescent="0.75">
      <c r="A29" s="21"/>
      <c r="B29" s="21"/>
      <c r="C29" s="22"/>
      <c r="D29" s="22"/>
      <c r="E29" s="23"/>
      <c r="F29" s="22">
        <v>3.5</v>
      </c>
      <c r="G29" s="23">
        <v>3</v>
      </c>
    </row>
    <row r="30" spans="1:8" s="24" customFormat="1" ht="236.25" customHeight="1" x14ac:dyDescent="0.75">
      <c r="A30" s="25"/>
      <c r="B30" s="26"/>
      <c r="C30" s="27" t="s">
        <v>353</v>
      </c>
      <c r="D30" s="27" t="s">
        <v>354</v>
      </c>
      <c r="E30" s="28" t="s">
        <v>325</v>
      </c>
      <c r="F30" s="29" t="s">
        <v>334</v>
      </c>
      <c r="G30" s="28" t="s">
        <v>355</v>
      </c>
      <c r="H30" s="28"/>
    </row>
    <row r="31" spans="1:8" ht="59.25" x14ac:dyDescent="0.25">
      <c r="A31" s="32"/>
    </row>
    <row r="32" spans="1:8" s="20" customFormat="1" ht="408" customHeight="1" x14ac:dyDescent="0.55000000000000004">
      <c r="A32" s="17" t="s">
        <v>10</v>
      </c>
      <c r="B32" s="5"/>
      <c r="C32" s="18" t="s">
        <v>356</v>
      </c>
      <c r="D32" s="18" t="s">
        <v>357</v>
      </c>
      <c r="E32" s="19" t="s">
        <v>358</v>
      </c>
      <c r="F32" s="18" t="s">
        <v>359</v>
      </c>
      <c r="G32" s="19" t="s">
        <v>360</v>
      </c>
    </row>
    <row r="33" spans="1:8" s="24" customFormat="1" ht="118.5" x14ac:dyDescent="0.75">
      <c r="A33" s="21"/>
      <c r="B33" s="21"/>
      <c r="C33" s="22" t="s">
        <v>361</v>
      </c>
      <c r="D33" s="22" t="s">
        <v>330</v>
      </c>
      <c r="E33" s="23" t="s">
        <v>236</v>
      </c>
      <c r="F33" s="22" t="s">
        <v>37</v>
      </c>
      <c r="G33" s="23" t="s">
        <v>362</v>
      </c>
    </row>
    <row r="34" spans="1:8" s="24" customFormat="1" ht="59.25" x14ac:dyDescent="0.75">
      <c r="A34" s="21"/>
      <c r="B34" s="21"/>
      <c r="C34" s="22"/>
      <c r="D34" s="22" t="s">
        <v>363</v>
      </c>
      <c r="E34" s="23"/>
      <c r="F34" s="22"/>
      <c r="G34" s="23"/>
    </row>
    <row r="35" spans="1:8" s="24" customFormat="1" ht="247.5" customHeight="1" x14ac:dyDescent="0.75">
      <c r="A35" s="25"/>
      <c r="B35" s="26"/>
      <c r="C35" s="27" t="s">
        <v>364</v>
      </c>
      <c r="D35" s="27" t="s">
        <v>365</v>
      </c>
      <c r="E35" s="28" t="s">
        <v>366</v>
      </c>
      <c r="F35" s="29" t="s">
        <v>367</v>
      </c>
      <c r="G35" s="28" t="s">
        <v>368</v>
      </c>
      <c r="H35" s="28"/>
    </row>
    <row r="36" spans="1:8" ht="107.25" customHeight="1" x14ac:dyDescent="0.25">
      <c r="A36" s="32"/>
      <c r="C36" s="16"/>
      <c r="D36" s="30"/>
      <c r="E36" s="16"/>
      <c r="F36" s="16"/>
      <c r="G36" s="16"/>
    </row>
    <row r="37" spans="1:8" s="20" customFormat="1" ht="378" customHeight="1" x14ac:dyDescent="0.55000000000000004">
      <c r="A37" s="17" t="s">
        <v>11</v>
      </c>
      <c r="B37" s="5"/>
      <c r="C37" s="18" t="s">
        <v>369</v>
      </c>
      <c r="D37" s="18" t="s">
        <v>370</v>
      </c>
      <c r="E37" s="19" t="s">
        <v>371</v>
      </c>
      <c r="F37" s="18" t="s">
        <v>372</v>
      </c>
      <c r="G37" s="19" t="s">
        <v>372</v>
      </c>
    </row>
    <row r="38" spans="1:8" s="24" customFormat="1" ht="118.5" x14ac:dyDescent="0.75">
      <c r="A38" s="21"/>
      <c r="B38" s="21"/>
      <c r="C38" s="22" t="s">
        <v>373</v>
      </c>
      <c r="D38" s="22" t="s">
        <v>374</v>
      </c>
      <c r="E38" s="23" t="s">
        <v>137</v>
      </c>
      <c r="F38" s="22" t="s">
        <v>362</v>
      </c>
      <c r="G38" s="23" t="s">
        <v>362</v>
      </c>
    </row>
    <row r="39" spans="1:8" s="24" customFormat="1" ht="59.25" x14ac:dyDescent="0.75">
      <c r="A39" s="21"/>
      <c r="B39" s="21"/>
      <c r="C39" s="22"/>
      <c r="D39" s="22"/>
      <c r="E39" s="23"/>
      <c r="F39" s="22"/>
      <c r="G39" s="23"/>
    </row>
    <row r="40" spans="1:8" s="24" customFormat="1" ht="240" customHeight="1" x14ac:dyDescent="0.75">
      <c r="A40" s="25"/>
      <c r="B40" s="26"/>
      <c r="C40" s="27" t="s">
        <v>375</v>
      </c>
      <c r="D40" s="31" t="s">
        <v>376</v>
      </c>
      <c r="E40" s="28" t="s">
        <v>325</v>
      </c>
      <c r="F40" s="29" t="s">
        <v>368</v>
      </c>
      <c r="G40" s="28" t="s">
        <v>368</v>
      </c>
    </row>
    <row r="41" spans="1:8" ht="116.25" customHeight="1" x14ac:dyDescent="0.75">
      <c r="A41" s="32"/>
      <c r="D41" s="33"/>
    </row>
    <row r="42" spans="1:8" s="20" customFormat="1" ht="359.25" customHeight="1" x14ac:dyDescent="0.55000000000000004">
      <c r="A42" s="17" t="s">
        <v>12</v>
      </c>
      <c r="B42" s="5"/>
      <c r="C42" s="18" t="s">
        <v>369</v>
      </c>
      <c r="D42" s="18" t="s">
        <v>377</v>
      </c>
      <c r="E42" s="19" t="s">
        <v>371</v>
      </c>
      <c r="F42" s="18" t="s">
        <v>372</v>
      </c>
      <c r="G42" s="19" t="s">
        <v>372</v>
      </c>
    </row>
    <row r="43" spans="1:8" s="24" customFormat="1" ht="118.5" x14ac:dyDescent="0.75">
      <c r="A43" s="21"/>
      <c r="B43" s="21"/>
      <c r="C43" s="22" t="s">
        <v>373</v>
      </c>
      <c r="D43" s="22" t="s">
        <v>378</v>
      </c>
      <c r="E43" s="23" t="s">
        <v>137</v>
      </c>
      <c r="F43" s="22" t="s">
        <v>362</v>
      </c>
      <c r="G43" s="23" t="s">
        <v>362</v>
      </c>
    </row>
    <row r="44" spans="1:8" s="24" customFormat="1" ht="75" customHeight="1" x14ac:dyDescent="0.75">
      <c r="A44" s="21"/>
      <c r="B44" s="21"/>
      <c r="C44" s="22"/>
      <c r="D44" s="22"/>
      <c r="E44" s="23"/>
      <c r="F44" s="22"/>
      <c r="G44" s="23"/>
    </row>
    <row r="45" spans="1:8" s="24" customFormat="1" ht="240" customHeight="1" x14ac:dyDescent="0.75">
      <c r="A45" s="25"/>
      <c r="B45" s="26"/>
      <c r="C45" s="27" t="s">
        <v>375</v>
      </c>
      <c r="D45" s="31" t="s">
        <v>379</v>
      </c>
      <c r="E45" s="28" t="s">
        <v>325</v>
      </c>
      <c r="F45" s="29" t="s">
        <v>368</v>
      </c>
      <c r="G45" s="28" t="s">
        <v>368</v>
      </c>
    </row>
    <row r="46" spans="1:8" ht="59.25" x14ac:dyDescent="0.25">
      <c r="A46" s="32"/>
      <c r="C46" s="34"/>
      <c r="D46" s="35"/>
      <c r="E46" s="34"/>
      <c r="F46" s="30"/>
      <c r="G46" s="36"/>
    </row>
    <row r="47" spans="1:8" s="20" customFormat="1" ht="408" customHeight="1" x14ac:dyDescent="0.55000000000000004">
      <c r="A47" s="17" t="s">
        <v>13</v>
      </c>
      <c r="B47" s="5"/>
      <c r="C47" s="18" t="s">
        <v>380</v>
      </c>
      <c r="D47" s="18" t="s">
        <v>381</v>
      </c>
      <c r="E47" s="19" t="s">
        <v>382</v>
      </c>
      <c r="F47" s="18" t="s">
        <v>383</v>
      </c>
      <c r="G47" s="19" t="s">
        <v>320</v>
      </c>
    </row>
    <row r="48" spans="1:8" s="24" customFormat="1" ht="118.5" x14ac:dyDescent="0.75">
      <c r="A48" s="21"/>
      <c r="B48" s="21"/>
      <c r="C48" s="22" t="s">
        <v>330</v>
      </c>
      <c r="D48" s="22" t="s">
        <v>236</v>
      </c>
      <c r="E48" s="23" t="s">
        <v>236</v>
      </c>
      <c r="F48" s="22" t="s">
        <v>384</v>
      </c>
      <c r="G48" s="23" t="s">
        <v>37</v>
      </c>
    </row>
    <row r="49" spans="1:8" s="24" customFormat="1" ht="59.25" x14ac:dyDescent="0.75">
      <c r="A49" s="21"/>
      <c r="B49" s="21"/>
      <c r="C49" s="22"/>
      <c r="D49" s="22"/>
      <c r="E49" s="23"/>
      <c r="F49" s="22"/>
      <c r="G49" s="23">
        <v>3</v>
      </c>
    </row>
    <row r="50" spans="1:8" s="24" customFormat="1" ht="262.5" customHeight="1" x14ac:dyDescent="0.75">
      <c r="A50" s="25"/>
      <c r="B50" s="26"/>
      <c r="C50" s="27" t="s">
        <v>385</v>
      </c>
      <c r="D50" s="27" t="s">
        <v>333</v>
      </c>
      <c r="E50" s="28" t="s">
        <v>325</v>
      </c>
      <c r="F50" s="29" t="s">
        <v>334</v>
      </c>
      <c r="G50" s="28" t="s">
        <v>386</v>
      </c>
      <c r="H50" s="28"/>
    </row>
    <row r="51" spans="1:8" s="39" customFormat="1" ht="149.25" customHeight="1" x14ac:dyDescent="0.5">
      <c r="A51" s="37"/>
      <c r="B51" s="5"/>
      <c r="C51" s="16"/>
      <c r="D51" s="38"/>
      <c r="E51" s="16"/>
      <c r="F51" s="38"/>
      <c r="G51" s="38"/>
      <c r="H51" s="16"/>
    </row>
    <row r="52" spans="1:8" s="20" customFormat="1" ht="408" customHeight="1" x14ac:dyDescent="0.55000000000000004">
      <c r="A52" s="17" t="s">
        <v>14</v>
      </c>
      <c r="B52" s="5"/>
      <c r="C52" s="18" t="s">
        <v>343</v>
      </c>
      <c r="D52" s="18" t="s">
        <v>336</v>
      </c>
      <c r="E52" s="19" t="s">
        <v>387</v>
      </c>
      <c r="F52" s="18" t="s">
        <v>319</v>
      </c>
      <c r="G52" s="19" t="s">
        <v>338</v>
      </c>
      <c r="H52" s="18"/>
    </row>
    <row r="53" spans="1:8" s="24" customFormat="1" ht="118.5" x14ac:dyDescent="0.75">
      <c r="A53" s="21"/>
      <c r="B53" s="21"/>
      <c r="C53" s="22" t="s">
        <v>163</v>
      </c>
      <c r="D53" s="22"/>
      <c r="E53" s="23" t="s">
        <v>236</v>
      </c>
      <c r="F53" s="22" t="s">
        <v>322</v>
      </c>
      <c r="G53" s="23" t="s">
        <v>339</v>
      </c>
      <c r="H53" s="22"/>
    </row>
    <row r="54" spans="1:8" s="24" customFormat="1" ht="59.25" x14ac:dyDescent="0.75">
      <c r="A54" s="21"/>
      <c r="B54" s="21"/>
      <c r="C54" s="22"/>
      <c r="D54" s="22"/>
      <c r="E54" s="23"/>
      <c r="F54" s="22">
        <v>1</v>
      </c>
      <c r="G54" s="23"/>
      <c r="H54" s="22"/>
    </row>
    <row r="55" spans="1:8" s="24" customFormat="1" ht="255" customHeight="1" x14ac:dyDescent="0.75">
      <c r="A55" s="25"/>
      <c r="B55" s="26"/>
      <c r="C55" s="27" t="s">
        <v>323</v>
      </c>
      <c r="D55" s="27" t="s">
        <v>340</v>
      </c>
      <c r="E55" s="28" t="s">
        <v>388</v>
      </c>
      <c r="F55" s="29" t="s">
        <v>326</v>
      </c>
      <c r="G55" s="28" t="s">
        <v>342</v>
      </c>
      <c r="H55" s="27"/>
    </row>
    <row r="56" spans="1:8" s="41" customFormat="1" ht="59.25" x14ac:dyDescent="0.5">
      <c r="A56" s="40"/>
      <c r="B56" s="5"/>
      <c r="C56" s="35"/>
      <c r="D56" s="16"/>
      <c r="E56" s="16"/>
      <c r="F56" s="6"/>
      <c r="G56" s="16"/>
      <c r="H56" s="35"/>
    </row>
    <row r="57" spans="1:8" s="20" customFormat="1" ht="381.75" customHeight="1" x14ac:dyDescent="0.55000000000000004">
      <c r="A57" s="17" t="s">
        <v>15</v>
      </c>
      <c r="B57" s="5"/>
      <c r="C57" s="18" t="s">
        <v>356</v>
      </c>
      <c r="D57" s="18" t="s">
        <v>389</v>
      </c>
      <c r="E57" s="19" t="s">
        <v>390</v>
      </c>
      <c r="F57" s="18" t="s">
        <v>359</v>
      </c>
      <c r="G57" s="19" t="s">
        <v>372</v>
      </c>
      <c r="H57" s="18"/>
    </row>
    <row r="58" spans="1:8" s="24" customFormat="1" ht="138.75" customHeight="1" x14ac:dyDescent="0.75">
      <c r="A58" s="21"/>
      <c r="B58" s="21"/>
      <c r="C58" s="22" t="s">
        <v>361</v>
      </c>
      <c r="D58" s="22" t="s">
        <v>330</v>
      </c>
      <c r="E58" s="23" t="s">
        <v>236</v>
      </c>
      <c r="F58" s="22" t="s">
        <v>391</v>
      </c>
      <c r="G58" s="23" t="s">
        <v>362</v>
      </c>
      <c r="H58" s="22"/>
    </row>
    <row r="59" spans="1:8" s="24" customFormat="1" ht="59.25" x14ac:dyDescent="0.75">
      <c r="A59" s="21"/>
      <c r="B59" s="21"/>
      <c r="C59" s="22"/>
      <c r="D59" s="22" t="s">
        <v>363</v>
      </c>
      <c r="E59" s="23"/>
      <c r="F59" s="22"/>
      <c r="G59" s="23"/>
      <c r="H59" s="22"/>
    </row>
    <row r="60" spans="1:8" s="24" customFormat="1" ht="240" customHeight="1" x14ac:dyDescent="0.75">
      <c r="A60" s="25"/>
      <c r="B60" s="26"/>
      <c r="C60" s="27" t="s">
        <v>364</v>
      </c>
      <c r="D60" s="27" t="s">
        <v>392</v>
      </c>
      <c r="E60" s="28" t="s">
        <v>393</v>
      </c>
      <c r="F60" s="29" t="s">
        <v>367</v>
      </c>
      <c r="G60" s="28" t="s">
        <v>394</v>
      </c>
      <c r="H60" s="27"/>
    </row>
    <row r="61" spans="1:8" s="41" customFormat="1" ht="59.25" x14ac:dyDescent="0.5">
      <c r="A61" s="40"/>
      <c r="B61" s="5"/>
      <c r="C61" s="34"/>
      <c r="D61" s="35"/>
      <c r="E61" s="34"/>
      <c r="F61" s="30"/>
      <c r="G61" s="36"/>
    </row>
    <row r="62" spans="1:8" s="20" customFormat="1" ht="378" customHeight="1" x14ac:dyDescent="0.55000000000000004">
      <c r="A62" s="17" t="s">
        <v>16</v>
      </c>
      <c r="B62" s="5"/>
      <c r="C62" s="18" t="s">
        <v>395</v>
      </c>
      <c r="D62" s="18" t="s">
        <v>381</v>
      </c>
      <c r="E62" s="19" t="s">
        <v>382</v>
      </c>
      <c r="F62" s="18" t="s">
        <v>396</v>
      </c>
      <c r="G62" s="19" t="s">
        <v>320</v>
      </c>
    </row>
    <row r="63" spans="1:8" s="24" customFormat="1" ht="118.5" x14ac:dyDescent="0.75">
      <c r="A63" s="21"/>
      <c r="B63" s="21"/>
      <c r="C63" s="22" t="s">
        <v>330</v>
      </c>
      <c r="D63" s="22" t="s">
        <v>236</v>
      </c>
      <c r="E63" s="23" t="s">
        <v>236</v>
      </c>
      <c r="F63" s="22" t="s">
        <v>397</v>
      </c>
      <c r="G63" s="23" t="s">
        <v>37</v>
      </c>
    </row>
    <row r="64" spans="1:8" s="24" customFormat="1" ht="59.25" x14ac:dyDescent="0.75">
      <c r="A64" s="21"/>
      <c r="B64" s="21"/>
      <c r="C64" s="22"/>
      <c r="D64" s="22"/>
      <c r="E64" s="23"/>
      <c r="F64" s="22"/>
      <c r="G64" s="23">
        <v>3</v>
      </c>
    </row>
    <row r="65" spans="1:8" s="24" customFormat="1" ht="228.75" customHeight="1" x14ac:dyDescent="0.75">
      <c r="A65" s="25"/>
      <c r="B65" s="26"/>
      <c r="C65" s="27" t="s">
        <v>332</v>
      </c>
      <c r="D65" s="27" t="s">
        <v>333</v>
      </c>
      <c r="E65" s="28" t="s">
        <v>325</v>
      </c>
      <c r="F65" s="29" t="s">
        <v>334</v>
      </c>
      <c r="G65" s="28" t="s">
        <v>335</v>
      </c>
    </row>
    <row r="66" spans="1:8" s="41" customFormat="1" ht="124.5" customHeight="1" x14ac:dyDescent="0.5">
      <c r="A66" s="40"/>
      <c r="B66" s="5"/>
      <c r="C66" s="16"/>
      <c r="D66" s="30"/>
      <c r="E66" s="16"/>
      <c r="F66" s="16"/>
      <c r="G66" s="16"/>
    </row>
    <row r="67" spans="1:8" s="20" customFormat="1" ht="396.75" customHeight="1" x14ac:dyDescent="0.55000000000000004">
      <c r="A67" s="17" t="s">
        <v>17</v>
      </c>
      <c r="B67" s="5"/>
      <c r="C67" s="18" t="s">
        <v>398</v>
      </c>
      <c r="D67" s="18" t="s">
        <v>336</v>
      </c>
      <c r="E67" s="19" t="s">
        <v>387</v>
      </c>
      <c r="F67" s="18" t="s">
        <v>399</v>
      </c>
      <c r="G67" s="19" t="s">
        <v>338</v>
      </c>
    </row>
    <row r="68" spans="1:8" s="24" customFormat="1" ht="118.5" x14ac:dyDescent="0.75">
      <c r="A68" s="21"/>
      <c r="B68" s="21"/>
      <c r="C68" s="22" t="s">
        <v>163</v>
      </c>
      <c r="D68" s="22"/>
      <c r="E68" s="23" t="s">
        <v>236</v>
      </c>
      <c r="F68" s="22" t="s">
        <v>322</v>
      </c>
      <c r="G68" s="23" t="s">
        <v>339</v>
      </c>
    </row>
    <row r="69" spans="1:8" s="24" customFormat="1" ht="59.25" x14ac:dyDescent="0.75">
      <c r="A69" s="21"/>
      <c r="B69" s="21"/>
      <c r="C69" s="22"/>
      <c r="D69" s="22"/>
      <c r="E69" s="23"/>
      <c r="F69" s="22">
        <v>1</v>
      </c>
      <c r="G69" s="23"/>
    </row>
    <row r="70" spans="1:8" s="24" customFormat="1" ht="240" customHeight="1" x14ac:dyDescent="0.75">
      <c r="A70" s="25"/>
      <c r="B70" s="26"/>
      <c r="C70" s="27" t="s">
        <v>323</v>
      </c>
      <c r="D70" s="27" t="s">
        <v>340</v>
      </c>
      <c r="E70" s="28" t="s">
        <v>388</v>
      </c>
      <c r="F70" s="29" t="s">
        <v>326</v>
      </c>
      <c r="G70" s="28" t="s">
        <v>342</v>
      </c>
    </row>
    <row r="71" spans="1:8" s="41" customFormat="1" ht="111.75" customHeight="1" x14ac:dyDescent="0.5">
      <c r="A71" s="40"/>
      <c r="B71" s="5"/>
      <c r="C71" s="35"/>
      <c r="D71" s="16"/>
      <c r="E71" s="16"/>
      <c r="F71" s="6"/>
      <c r="G71" s="16"/>
    </row>
    <row r="72" spans="1:8" s="20" customFormat="1" ht="366.75" customHeight="1" x14ac:dyDescent="0.55000000000000004">
      <c r="A72" s="17" t="s">
        <v>18</v>
      </c>
      <c r="B72" s="5"/>
      <c r="C72" s="18" t="s">
        <v>400</v>
      </c>
      <c r="D72" s="18" t="s">
        <v>401</v>
      </c>
      <c r="E72" s="19" t="s">
        <v>390</v>
      </c>
      <c r="F72" s="18" t="s">
        <v>359</v>
      </c>
      <c r="G72" s="19" t="s">
        <v>360</v>
      </c>
    </row>
    <row r="73" spans="1:8" s="24" customFormat="1" ht="118.5" x14ac:dyDescent="0.75">
      <c r="A73" s="21"/>
      <c r="B73" s="21"/>
      <c r="C73" s="22" t="s">
        <v>361</v>
      </c>
      <c r="D73" s="22" t="s">
        <v>330</v>
      </c>
      <c r="E73" s="23" t="s">
        <v>236</v>
      </c>
      <c r="F73" s="22" t="s">
        <v>87</v>
      </c>
      <c r="G73" s="23" t="s">
        <v>362</v>
      </c>
    </row>
    <row r="74" spans="1:8" s="24" customFormat="1" ht="59.25" x14ac:dyDescent="0.75">
      <c r="A74" s="21"/>
      <c r="B74" s="21"/>
      <c r="C74" s="22"/>
      <c r="D74" s="22" t="s">
        <v>363</v>
      </c>
      <c r="E74" s="23"/>
      <c r="F74" s="22"/>
      <c r="G74" s="23"/>
    </row>
    <row r="75" spans="1:8" s="24" customFormat="1" ht="247.5" customHeight="1" x14ac:dyDescent="0.75">
      <c r="A75" s="25"/>
      <c r="B75" s="26"/>
      <c r="C75" s="27" t="s">
        <v>364</v>
      </c>
      <c r="D75" s="27" t="s">
        <v>402</v>
      </c>
      <c r="E75" s="28" t="s">
        <v>393</v>
      </c>
      <c r="F75" s="29" t="s">
        <v>367</v>
      </c>
      <c r="G75" s="28" t="s">
        <v>394</v>
      </c>
      <c r="H75" s="28"/>
    </row>
    <row r="76" spans="1:8" s="41" customFormat="1" ht="59.25" x14ac:dyDescent="0.5">
      <c r="A76" s="40"/>
      <c r="B76" s="5"/>
      <c r="C76" s="34"/>
      <c r="D76" s="35"/>
      <c r="E76" s="34"/>
      <c r="F76" s="30"/>
      <c r="G76" s="36"/>
    </row>
    <row r="77" spans="1:8" s="20" customFormat="1" ht="351.75" customHeight="1" x14ac:dyDescent="0.55000000000000004">
      <c r="A77" s="17" t="s">
        <v>19</v>
      </c>
      <c r="B77" s="5"/>
      <c r="C77" s="18" t="s">
        <v>403</v>
      </c>
      <c r="D77" s="18" t="s">
        <v>404</v>
      </c>
      <c r="E77" s="19" t="s">
        <v>405</v>
      </c>
      <c r="F77" s="18" t="s">
        <v>406</v>
      </c>
      <c r="G77" s="19" t="s">
        <v>407</v>
      </c>
    </row>
    <row r="78" spans="1:8" s="24" customFormat="1" ht="118.5" x14ac:dyDescent="0.75">
      <c r="A78" s="21"/>
      <c r="B78" s="21"/>
      <c r="C78" s="22" t="s">
        <v>130</v>
      </c>
      <c r="D78" s="22" t="s">
        <v>130</v>
      </c>
      <c r="E78" s="23" t="s">
        <v>130</v>
      </c>
      <c r="F78" s="22" t="s">
        <v>130</v>
      </c>
      <c r="G78" s="23" t="s">
        <v>130</v>
      </c>
    </row>
    <row r="79" spans="1:8" s="24" customFormat="1" ht="59.25" x14ac:dyDescent="0.75">
      <c r="A79" s="21"/>
      <c r="B79" s="21"/>
      <c r="C79" s="22"/>
      <c r="D79" s="22"/>
      <c r="E79" s="23"/>
      <c r="F79" s="22"/>
      <c r="G79" s="23"/>
    </row>
    <row r="80" spans="1:8" s="41" customFormat="1" ht="60" x14ac:dyDescent="0.8">
      <c r="A80" s="42"/>
      <c r="B80" s="43"/>
      <c r="C80" s="28"/>
      <c r="D80" s="28"/>
      <c r="E80" s="28"/>
      <c r="F80" s="28"/>
      <c r="G80" s="28"/>
    </row>
    <row r="81" spans="1:8" s="20" customFormat="1" ht="254.25" customHeight="1" x14ac:dyDescent="0.55000000000000004">
      <c r="A81" s="17" t="s">
        <v>20</v>
      </c>
      <c r="B81" s="5"/>
      <c r="C81" s="18" t="s">
        <v>408</v>
      </c>
      <c r="D81" s="18" t="s">
        <v>409</v>
      </c>
      <c r="E81" s="19" t="s">
        <v>410</v>
      </c>
      <c r="F81" s="18" t="s">
        <v>411</v>
      </c>
      <c r="G81" s="19" t="s">
        <v>133</v>
      </c>
    </row>
    <row r="82" spans="1:8" s="24" customFormat="1" ht="59.25" x14ac:dyDescent="0.75">
      <c r="A82" s="21"/>
      <c r="B82" s="21"/>
      <c r="C82" s="22" t="s">
        <v>137</v>
      </c>
      <c r="D82" s="22"/>
      <c r="E82" s="23"/>
      <c r="F82" s="22" t="s">
        <v>412</v>
      </c>
      <c r="G82" s="23" t="s">
        <v>137</v>
      </c>
    </row>
    <row r="83" spans="1:8" s="24" customFormat="1" ht="59.25" x14ac:dyDescent="0.75">
      <c r="A83" s="26"/>
      <c r="B83" s="26"/>
      <c r="C83" s="44"/>
      <c r="D83" s="44"/>
      <c r="E83" s="45"/>
      <c r="F83" s="44"/>
      <c r="G83" s="46"/>
      <c r="H83" s="26"/>
    </row>
    <row r="84" spans="1:8" s="41" customFormat="1" ht="237" customHeight="1" x14ac:dyDescent="0.8">
      <c r="A84" s="42"/>
      <c r="B84" s="43"/>
      <c r="C84" s="28" t="s">
        <v>413</v>
      </c>
      <c r="D84" s="28" t="s">
        <v>414</v>
      </c>
      <c r="E84" s="28" t="s">
        <v>415</v>
      </c>
      <c r="F84" s="28" t="s">
        <v>416</v>
      </c>
      <c r="G84" s="28" t="s">
        <v>417</v>
      </c>
    </row>
    <row r="85" spans="1:8" s="41" customFormat="1" ht="78" customHeight="1" x14ac:dyDescent="0.8">
      <c r="A85" s="42"/>
      <c r="B85" s="43"/>
      <c r="C85" s="26"/>
      <c r="D85" s="30"/>
      <c r="E85" s="16"/>
      <c r="F85" s="30"/>
      <c r="G85" s="26"/>
    </row>
    <row r="86" spans="1:8" s="20" customFormat="1" ht="381.75" customHeight="1" x14ac:dyDescent="0.55000000000000004">
      <c r="A86" s="17" t="s">
        <v>21</v>
      </c>
      <c r="B86" s="5"/>
      <c r="C86" s="19" t="s">
        <v>418</v>
      </c>
      <c r="D86" s="18" t="s">
        <v>419</v>
      </c>
      <c r="E86" s="19" t="s">
        <v>418</v>
      </c>
      <c r="F86" s="18" t="s">
        <v>420</v>
      </c>
      <c r="G86" s="19" t="s">
        <v>421</v>
      </c>
    </row>
    <row r="87" spans="1:8" s="24" customFormat="1" ht="118.5" x14ac:dyDescent="0.75">
      <c r="A87" s="21"/>
      <c r="B87" s="21"/>
      <c r="C87" s="22" t="s">
        <v>137</v>
      </c>
      <c r="D87" s="22" t="s">
        <v>373</v>
      </c>
      <c r="E87" s="23" t="s">
        <v>137</v>
      </c>
      <c r="F87" s="22" t="s">
        <v>397</v>
      </c>
      <c r="G87" s="23" t="s">
        <v>37</v>
      </c>
    </row>
    <row r="88" spans="1:8" s="24" customFormat="1" ht="59.25" x14ac:dyDescent="0.75">
      <c r="A88" s="21"/>
      <c r="B88" s="21"/>
      <c r="C88" s="22"/>
      <c r="D88" s="22"/>
      <c r="E88" s="23"/>
      <c r="F88" s="22"/>
      <c r="G88" s="23">
        <v>3</v>
      </c>
    </row>
    <row r="89" spans="1:8" s="24" customFormat="1" ht="232.5" customHeight="1" x14ac:dyDescent="0.75">
      <c r="A89" s="25"/>
      <c r="B89" s="26"/>
      <c r="C89" s="47" t="s">
        <v>325</v>
      </c>
      <c r="D89" s="48" t="s">
        <v>422</v>
      </c>
      <c r="E89" s="49" t="s">
        <v>325</v>
      </c>
      <c r="F89" s="47" t="s">
        <v>334</v>
      </c>
      <c r="G89" s="49" t="s">
        <v>335</v>
      </c>
      <c r="H89" s="28"/>
    </row>
    <row r="90" spans="1:8" s="41" customFormat="1" ht="55.5" customHeight="1" x14ac:dyDescent="0.5">
      <c r="A90" s="40"/>
      <c r="B90" s="5"/>
      <c r="C90" s="16"/>
      <c r="D90" s="30"/>
      <c r="E90" s="30"/>
      <c r="F90" s="30"/>
      <c r="G90" s="16"/>
    </row>
    <row r="91" spans="1:8" s="20" customFormat="1" ht="393" customHeight="1" x14ac:dyDescent="0.55000000000000004">
      <c r="A91" s="17" t="s">
        <v>22</v>
      </c>
      <c r="B91" s="5"/>
      <c r="C91" s="18" t="s">
        <v>423</v>
      </c>
      <c r="D91" s="18" t="s">
        <v>424</v>
      </c>
      <c r="E91" s="19" t="s">
        <v>425</v>
      </c>
      <c r="F91" s="18" t="s">
        <v>426</v>
      </c>
      <c r="G91" s="19" t="s">
        <v>421</v>
      </c>
    </row>
    <row r="92" spans="1:8" s="24" customFormat="1" ht="118.5" x14ac:dyDescent="0.75">
      <c r="A92" s="21"/>
      <c r="B92" s="21"/>
      <c r="C92" s="22" t="s">
        <v>427</v>
      </c>
      <c r="D92" s="22"/>
      <c r="E92" s="23" t="s">
        <v>428</v>
      </c>
      <c r="F92" s="22" t="s">
        <v>397</v>
      </c>
      <c r="G92" s="23" t="s">
        <v>37</v>
      </c>
    </row>
    <row r="93" spans="1:8" s="24" customFormat="1" ht="59.25" x14ac:dyDescent="0.75">
      <c r="A93" s="21"/>
      <c r="B93" s="21"/>
      <c r="C93" s="22">
        <v>1</v>
      </c>
      <c r="D93" s="22">
        <v>3</v>
      </c>
      <c r="E93" s="23"/>
      <c r="F93" s="22"/>
      <c r="G93" s="23">
        <v>3</v>
      </c>
    </row>
    <row r="94" spans="1:8" s="24" customFormat="1" ht="243.75" customHeight="1" x14ac:dyDescent="0.75">
      <c r="A94" s="25"/>
      <c r="B94" s="26"/>
      <c r="C94" s="27" t="s">
        <v>429</v>
      </c>
      <c r="D94" s="27" t="s">
        <v>340</v>
      </c>
      <c r="E94" s="28" t="s">
        <v>430</v>
      </c>
      <c r="F94" s="29" t="s">
        <v>334</v>
      </c>
      <c r="G94" s="28" t="s">
        <v>335</v>
      </c>
      <c r="H94" s="28"/>
    </row>
    <row r="95" spans="1:8" s="41" customFormat="1" ht="59.25" x14ac:dyDescent="0.5">
      <c r="A95" s="40"/>
      <c r="B95" s="5"/>
      <c r="C95" s="35"/>
      <c r="D95" s="16"/>
      <c r="E95" s="50"/>
      <c r="F95" s="30"/>
      <c r="G95" s="51"/>
    </row>
    <row r="96" spans="1:8" s="20" customFormat="1" ht="378" customHeight="1" x14ac:dyDescent="0.55000000000000004">
      <c r="A96" s="17" t="s">
        <v>23</v>
      </c>
      <c r="B96" s="5"/>
      <c r="C96" s="18" t="s">
        <v>431</v>
      </c>
      <c r="D96" s="18" t="s">
        <v>432</v>
      </c>
      <c r="E96" s="18" t="s">
        <v>433</v>
      </c>
      <c r="F96" s="18" t="s">
        <v>426</v>
      </c>
      <c r="G96" s="19" t="s">
        <v>434</v>
      </c>
    </row>
    <row r="97" spans="1:8" s="24" customFormat="1" ht="177.75" x14ac:dyDescent="0.75">
      <c r="A97" s="21"/>
      <c r="B97" s="21"/>
      <c r="C97" s="22" t="s">
        <v>435</v>
      </c>
      <c r="D97" s="22" t="s">
        <v>330</v>
      </c>
      <c r="E97" s="22" t="s">
        <v>436</v>
      </c>
      <c r="F97" s="22" t="s">
        <v>397</v>
      </c>
      <c r="G97" s="22" t="s">
        <v>437</v>
      </c>
    </row>
    <row r="98" spans="1:8" s="24" customFormat="1" ht="59.25" x14ac:dyDescent="0.75">
      <c r="A98" s="21"/>
      <c r="B98" s="21"/>
      <c r="C98" s="22"/>
      <c r="D98" s="22" t="s">
        <v>438</v>
      </c>
      <c r="E98" s="22"/>
      <c r="F98" s="22"/>
      <c r="G98" s="22"/>
    </row>
    <row r="99" spans="1:8" s="24" customFormat="1" ht="247.5" customHeight="1" x14ac:dyDescent="0.75">
      <c r="A99" s="25"/>
      <c r="B99" s="26"/>
      <c r="C99" s="27" t="s">
        <v>439</v>
      </c>
      <c r="D99" s="27" t="s">
        <v>402</v>
      </c>
      <c r="E99" s="29" t="s">
        <v>440</v>
      </c>
      <c r="F99" s="29" t="s">
        <v>334</v>
      </c>
      <c r="G99" s="28" t="s">
        <v>441</v>
      </c>
      <c r="H99" s="28"/>
    </row>
    <row r="100" spans="1:8" s="20" customFormat="1" ht="272.25" customHeight="1" x14ac:dyDescent="0.75">
      <c r="A100" s="17" t="s">
        <v>31</v>
      </c>
      <c r="B100" s="52"/>
      <c r="C100" s="18" t="s">
        <v>160</v>
      </c>
      <c r="D100" s="18" t="s">
        <v>161</v>
      </c>
      <c r="E100" s="19" t="s">
        <v>162</v>
      </c>
      <c r="F100" s="18" t="s">
        <v>161</v>
      </c>
      <c r="G100" s="19" t="s">
        <v>160</v>
      </c>
    </row>
    <row r="101" spans="1:8" s="24" customFormat="1" ht="71.25" customHeight="1" x14ac:dyDescent="0.75">
      <c r="A101" s="21"/>
      <c r="B101" s="21"/>
      <c r="C101" s="22" t="s">
        <v>163</v>
      </c>
      <c r="D101" s="22"/>
      <c r="E101" s="22" t="s">
        <v>164</v>
      </c>
      <c r="F101" s="22"/>
      <c r="G101" s="22" t="s">
        <v>163</v>
      </c>
    </row>
    <row r="102" spans="1:8" s="24" customFormat="1" ht="59.25" x14ac:dyDescent="0.75">
      <c r="A102" s="26"/>
      <c r="B102" s="26"/>
      <c r="C102" s="53" t="s">
        <v>165</v>
      </c>
      <c r="D102" s="54"/>
      <c r="E102" s="53" t="s">
        <v>165</v>
      </c>
      <c r="F102" s="53"/>
      <c r="G102" s="26" t="s">
        <v>165</v>
      </c>
      <c r="H102" s="26"/>
    </row>
    <row r="103" spans="1:8" s="41" customFormat="1" ht="255.75" customHeight="1" x14ac:dyDescent="0.8">
      <c r="A103" s="42"/>
      <c r="B103" s="43"/>
      <c r="C103" s="28" t="s">
        <v>166</v>
      </c>
      <c r="D103" s="28" t="s">
        <v>167</v>
      </c>
      <c r="E103" s="28" t="s">
        <v>168</v>
      </c>
      <c r="F103" s="28" t="s">
        <v>167</v>
      </c>
      <c r="G103" s="28" t="s">
        <v>166</v>
      </c>
    </row>
    <row r="104" spans="1:8" s="20" customFormat="1" ht="272.25" customHeight="1" x14ac:dyDescent="0.75">
      <c r="A104" s="17" t="s">
        <v>24</v>
      </c>
      <c r="B104" s="52"/>
      <c r="C104" s="18" t="s">
        <v>304</v>
      </c>
      <c r="D104" s="18" t="s">
        <v>442</v>
      </c>
      <c r="E104" s="19" t="s">
        <v>443</v>
      </c>
      <c r="F104" s="18" t="s">
        <v>171</v>
      </c>
      <c r="G104" s="19" t="s">
        <v>173</v>
      </c>
    </row>
    <row r="105" spans="1:8" s="24" customFormat="1" ht="71.25" customHeight="1" x14ac:dyDescent="0.75">
      <c r="A105" s="21"/>
      <c r="B105" s="21"/>
      <c r="C105" s="22"/>
      <c r="D105" s="22" t="s">
        <v>163</v>
      </c>
      <c r="E105" s="22" t="s">
        <v>183</v>
      </c>
      <c r="F105" s="22" t="s">
        <v>163</v>
      </c>
      <c r="G105" s="22"/>
    </row>
    <row r="106" spans="1:8" s="24" customFormat="1" ht="59.25" x14ac:dyDescent="0.75">
      <c r="A106" s="26"/>
      <c r="B106" s="26"/>
      <c r="C106" s="53">
        <v>3</v>
      </c>
      <c r="D106" s="54"/>
      <c r="E106" s="53"/>
      <c r="F106" s="53"/>
      <c r="G106" s="26"/>
      <c r="H106" s="26"/>
    </row>
    <row r="107" spans="1:8" s="41" customFormat="1" ht="255.75" customHeight="1" x14ac:dyDescent="0.8">
      <c r="A107" s="42"/>
      <c r="B107" s="43"/>
      <c r="C107" s="28" t="s">
        <v>444</v>
      </c>
      <c r="D107" s="28" t="s">
        <v>308</v>
      </c>
      <c r="E107" s="28" t="s">
        <v>445</v>
      </c>
      <c r="F107" s="28" t="s">
        <v>446</v>
      </c>
      <c r="G107" s="28" t="s">
        <v>178</v>
      </c>
    </row>
    <row r="108" spans="1:8" s="20" customFormat="1" ht="386.25" customHeight="1" x14ac:dyDescent="0.55000000000000004">
      <c r="A108" s="17" t="s">
        <v>25</v>
      </c>
      <c r="B108" s="5"/>
      <c r="C108" s="18" t="s">
        <v>180</v>
      </c>
      <c r="D108" s="18" t="s">
        <v>447</v>
      </c>
      <c r="E108" s="19" t="s">
        <v>448</v>
      </c>
      <c r="F108" s="18" t="s">
        <v>181</v>
      </c>
      <c r="G108" s="19" t="s">
        <v>180</v>
      </c>
    </row>
    <row r="109" spans="1:8" s="24" customFormat="1" ht="59.25" x14ac:dyDescent="0.75">
      <c r="A109" s="21"/>
      <c r="B109" s="21"/>
      <c r="C109" s="22"/>
      <c r="D109" s="22" t="s">
        <v>183</v>
      </c>
      <c r="E109" s="22" t="s">
        <v>163</v>
      </c>
      <c r="F109" s="22" t="s">
        <v>163</v>
      </c>
      <c r="G109" s="22"/>
    </row>
    <row r="110" spans="1:8" s="24" customFormat="1" ht="59.25" x14ac:dyDescent="0.75">
      <c r="A110" s="26"/>
      <c r="B110" s="26"/>
      <c r="C110" s="53"/>
      <c r="D110" s="53"/>
      <c r="E110" s="53"/>
      <c r="F110" s="53"/>
      <c r="G110" s="26"/>
      <c r="H110" s="26"/>
    </row>
    <row r="111" spans="1:8" s="41" customFormat="1" ht="233.25" customHeight="1" x14ac:dyDescent="0.8">
      <c r="A111" s="42"/>
      <c r="B111" s="43"/>
      <c r="C111" s="28" t="s">
        <v>310</v>
      </c>
      <c r="D111" s="28" t="s">
        <v>449</v>
      </c>
      <c r="E111" s="28" t="s">
        <v>450</v>
      </c>
      <c r="F111" s="28" t="s">
        <v>451</v>
      </c>
      <c r="G111" s="28" t="s">
        <v>178</v>
      </c>
    </row>
    <row r="112" spans="1:8" s="41" customFormat="1" ht="59.25" x14ac:dyDescent="0.5">
      <c r="A112" s="32"/>
      <c r="B112" s="5"/>
      <c r="C112" s="55"/>
      <c r="D112" s="55"/>
      <c r="E112" s="55"/>
      <c r="F112" s="55"/>
      <c r="G112" s="55"/>
    </row>
    <row r="113" spans="1:7" s="57" customFormat="1" ht="349.5" customHeight="1" x14ac:dyDescent="0.7">
      <c r="A113" s="56"/>
      <c r="B113" s="127"/>
      <c r="C113" s="127"/>
      <c r="D113" s="127"/>
      <c r="E113" s="127"/>
      <c r="F113" s="127"/>
      <c r="G113" s="127"/>
    </row>
    <row r="114" spans="1:7" ht="36" customHeight="1" x14ac:dyDescent="0.55000000000000004">
      <c r="A114" s="58"/>
      <c r="C114" s="59"/>
      <c r="D114" s="59"/>
      <c r="E114" s="59"/>
      <c r="F114" s="59"/>
      <c r="G114" s="59"/>
    </row>
    <row r="115" spans="1:7" ht="15" customHeight="1" x14ac:dyDescent="0.55000000000000004">
      <c r="A115" s="20"/>
      <c r="C115" s="59"/>
      <c r="D115" s="59"/>
      <c r="E115" s="59"/>
      <c r="F115" s="59"/>
      <c r="G115" s="59"/>
    </row>
    <row r="116" spans="1:7" ht="36" customHeight="1" x14ac:dyDescent="0.9">
      <c r="C116" s="59"/>
      <c r="D116" s="59"/>
      <c r="E116" s="59"/>
      <c r="F116" s="59"/>
      <c r="G116" s="59"/>
    </row>
    <row r="117" spans="1:7" ht="15" customHeight="1" x14ac:dyDescent="0.9">
      <c r="C117" s="59"/>
      <c r="D117" s="59"/>
      <c r="E117" s="59"/>
      <c r="F117" s="59"/>
      <c r="G117" s="59"/>
    </row>
  </sheetData>
  <mergeCells count="1">
    <mergeCell ref="B113:G113"/>
  </mergeCells>
  <conditionalFormatting sqref="F91">
    <cfRule type="cellIs" priority="2" stopIfTrue="1" operator="equal">
      <formula>#REF!</formula>
    </cfRule>
  </conditionalFormatting>
  <conditionalFormatting sqref="F96">
    <cfRule type="cellIs" priority="1" stopIfTrue="1" operator="equal">
      <formula>#REF!</formula>
    </cfRule>
  </conditionalFormatting>
  <printOptions horizontalCentered="1" verticalCentered="1"/>
  <pageMargins left="0" right="0" top="0" bottom="0" header="0" footer="0"/>
  <pageSetup paperSize="9" scale="17" fitToHeight="0" orientation="landscape" r:id="rId1"/>
  <headerFooter scaleWithDoc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237AB-575B-4A8A-8C6E-3FA61034A949}">
  <sheetPr codeName="Tabelle5">
    <pageSetUpPr fitToPage="1"/>
  </sheetPr>
  <dimension ref="A1:H117"/>
  <sheetViews>
    <sheetView showGridLines="0" view="pageBreakPreview" zoomScale="20" zoomScaleNormal="100" zoomScaleSheetLayoutView="20" workbookViewId="0">
      <selection activeCell="G47" sqref="G47:G50"/>
    </sheetView>
  </sheetViews>
  <sheetFormatPr baseColWidth="10" defaultRowHeight="61.5" x14ac:dyDescent="0.9"/>
  <cols>
    <col min="1" max="1" width="33" style="7" customWidth="1"/>
    <col min="2" max="2" width="80.7109375" style="5" bestFit="1" customWidth="1"/>
    <col min="3" max="3" width="148.5703125" style="6" customWidth="1"/>
    <col min="4" max="4" width="150.85546875" style="6" customWidth="1"/>
    <col min="5" max="5" width="148.28515625" style="6" customWidth="1"/>
    <col min="6" max="6" width="156.5703125" style="6" customWidth="1"/>
    <col min="7" max="7" width="136.5703125" style="6" customWidth="1"/>
    <col min="8" max="8" width="102.28515625" customWidth="1"/>
  </cols>
  <sheetData>
    <row r="1" spans="1:8" ht="316.5" customHeight="1" x14ac:dyDescent="0.25">
      <c r="A1" s="4" t="s">
        <v>4</v>
      </c>
    </row>
    <row r="2" spans="1:8" ht="350.25" customHeight="1" x14ac:dyDescent="0.25">
      <c r="A2" s="4"/>
    </row>
    <row r="3" spans="1:8" s="11" customFormat="1" ht="378.75" customHeight="1" x14ac:dyDescent="0.9">
      <c r="A3" s="7"/>
      <c r="B3" s="5"/>
      <c r="C3" s="8"/>
      <c r="D3" s="8"/>
      <c r="E3" s="9"/>
      <c r="F3" s="10"/>
      <c r="G3" s="10"/>
    </row>
    <row r="4" spans="1:8" s="11" customFormat="1" x14ac:dyDescent="0.25">
      <c r="A4" s="12"/>
      <c r="B4" s="5"/>
      <c r="C4" s="13"/>
      <c r="D4" s="14"/>
      <c r="E4" s="14"/>
      <c r="F4" s="14"/>
      <c r="G4" s="10"/>
    </row>
    <row r="5" spans="1:8" x14ac:dyDescent="0.9">
      <c r="C5" s="15"/>
      <c r="D5" s="15"/>
      <c r="E5" s="15"/>
      <c r="F5" s="15"/>
      <c r="G5" s="15"/>
    </row>
    <row r="6" spans="1:8" ht="153.75" customHeight="1" x14ac:dyDescent="0.9">
      <c r="C6" s="16"/>
      <c r="D6" s="16"/>
      <c r="E6" s="16"/>
      <c r="F6" s="16"/>
      <c r="G6" s="16"/>
    </row>
    <row r="7" spans="1:8" s="20" customFormat="1" ht="393" customHeight="1" x14ac:dyDescent="0.55000000000000004">
      <c r="A7" s="17" t="s">
        <v>5</v>
      </c>
      <c r="B7" s="5"/>
      <c r="C7" s="18" t="s">
        <v>452</v>
      </c>
      <c r="D7" s="18" t="s">
        <v>453</v>
      </c>
      <c r="E7" s="19" t="s">
        <v>454</v>
      </c>
      <c r="F7" s="18" t="s">
        <v>455</v>
      </c>
      <c r="G7" s="19" t="s">
        <v>456</v>
      </c>
    </row>
    <row r="8" spans="1:8" s="24" customFormat="1" ht="118.5" x14ac:dyDescent="0.75">
      <c r="A8" s="21"/>
      <c r="B8" s="21"/>
      <c r="C8" s="22" t="s">
        <v>457</v>
      </c>
      <c r="D8" s="22" t="s">
        <v>37</v>
      </c>
      <c r="E8" s="23" t="s">
        <v>239</v>
      </c>
      <c r="F8" s="22" t="s">
        <v>458</v>
      </c>
      <c r="G8" s="23" t="s">
        <v>459</v>
      </c>
    </row>
    <row r="9" spans="1:8" s="24" customFormat="1" ht="59.25" x14ac:dyDescent="0.75">
      <c r="A9" s="21"/>
      <c r="B9" s="21"/>
      <c r="C9" s="22"/>
      <c r="D9" s="22"/>
      <c r="E9" s="23"/>
      <c r="F9" s="22"/>
      <c r="G9" s="23"/>
    </row>
    <row r="10" spans="1:8" s="24" customFormat="1" ht="243.75" customHeight="1" x14ac:dyDescent="0.75">
      <c r="A10" s="25"/>
      <c r="B10" s="26"/>
      <c r="C10" s="27" t="s">
        <v>460</v>
      </c>
      <c r="D10" s="27" t="s">
        <v>461</v>
      </c>
      <c r="E10" s="28" t="s">
        <v>462</v>
      </c>
      <c r="F10" s="29" t="s">
        <v>463</v>
      </c>
      <c r="G10" s="28" t="s">
        <v>464</v>
      </c>
      <c r="H10" s="28"/>
    </row>
    <row r="11" spans="1:8" ht="100.5" customHeight="1" x14ac:dyDescent="0.25">
      <c r="A11" s="6"/>
      <c r="C11" s="16"/>
      <c r="D11" s="30"/>
      <c r="E11" s="16"/>
      <c r="F11" s="16"/>
      <c r="G11" s="16"/>
    </row>
    <row r="12" spans="1:8" s="20" customFormat="1" ht="355.5" customHeight="1" x14ac:dyDescent="0.55000000000000004">
      <c r="A12" s="17" t="s">
        <v>6</v>
      </c>
      <c r="B12" s="5"/>
      <c r="C12" s="18" t="s">
        <v>452</v>
      </c>
      <c r="D12" s="18" t="s">
        <v>453</v>
      </c>
      <c r="E12" s="19" t="s">
        <v>454</v>
      </c>
      <c r="F12" s="18" t="s">
        <v>465</v>
      </c>
      <c r="G12" s="19" t="s">
        <v>466</v>
      </c>
    </row>
    <row r="13" spans="1:8" s="24" customFormat="1" ht="103.5" customHeight="1" x14ac:dyDescent="0.75">
      <c r="A13" s="21"/>
      <c r="B13" s="21"/>
      <c r="C13" s="22" t="s">
        <v>457</v>
      </c>
      <c r="D13" s="22" t="s">
        <v>37</v>
      </c>
      <c r="E13" s="23" t="s">
        <v>239</v>
      </c>
      <c r="F13" s="22" t="s">
        <v>467</v>
      </c>
      <c r="G13" s="23" t="s">
        <v>37</v>
      </c>
    </row>
    <row r="14" spans="1:8" s="24" customFormat="1" ht="59.25" x14ac:dyDescent="0.75">
      <c r="A14" s="21"/>
      <c r="B14" s="21"/>
      <c r="C14" s="22"/>
      <c r="D14" s="22"/>
      <c r="E14" s="23"/>
      <c r="F14" s="22"/>
      <c r="G14" s="23"/>
    </row>
    <row r="15" spans="1:8" s="24" customFormat="1" ht="243.75" customHeight="1" x14ac:dyDescent="0.75">
      <c r="A15" s="25"/>
      <c r="B15" s="26"/>
      <c r="C15" s="27" t="s">
        <v>460</v>
      </c>
      <c r="D15" s="27" t="s">
        <v>461</v>
      </c>
      <c r="E15" s="28" t="s">
        <v>462</v>
      </c>
      <c r="F15" s="29" t="s">
        <v>468</v>
      </c>
      <c r="G15" s="28" t="s">
        <v>469</v>
      </c>
      <c r="H15" s="28"/>
    </row>
    <row r="16" spans="1:8" ht="104.25" customHeight="1" x14ac:dyDescent="0.25">
      <c r="A16" s="6"/>
      <c r="C16" s="16"/>
      <c r="D16" s="16"/>
      <c r="E16" s="16"/>
      <c r="G16" s="16"/>
    </row>
    <row r="17" spans="1:8" s="20" customFormat="1" ht="408" customHeight="1" x14ac:dyDescent="0.55000000000000004">
      <c r="A17" s="17" t="s">
        <v>7</v>
      </c>
      <c r="B17" s="5"/>
      <c r="C17" s="18" t="s">
        <v>470</v>
      </c>
      <c r="D17" s="18" t="s">
        <v>471</v>
      </c>
      <c r="E17" s="19" t="s">
        <v>472</v>
      </c>
      <c r="F17" s="18" t="s">
        <v>473</v>
      </c>
      <c r="G17" s="19" t="s">
        <v>474</v>
      </c>
    </row>
    <row r="18" spans="1:8" s="24" customFormat="1" ht="118.5" x14ac:dyDescent="0.75">
      <c r="A18" s="21"/>
      <c r="B18" s="21"/>
      <c r="C18" s="22" t="s">
        <v>475</v>
      </c>
      <c r="D18" s="22" t="s">
        <v>105</v>
      </c>
      <c r="E18" s="23" t="s">
        <v>476</v>
      </c>
      <c r="F18" s="22" t="s">
        <v>458</v>
      </c>
      <c r="G18" s="23" t="s">
        <v>52</v>
      </c>
    </row>
    <row r="19" spans="1:8" s="24" customFormat="1" ht="59.25" x14ac:dyDescent="0.75">
      <c r="A19" s="21"/>
      <c r="B19" s="21"/>
      <c r="C19" s="22">
        <v>3.8</v>
      </c>
      <c r="D19" s="22"/>
      <c r="E19" s="23">
        <v>3</v>
      </c>
      <c r="F19" s="22"/>
      <c r="G19" s="23"/>
    </row>
    <row r="20" spans="1:8" s="24" customFormat="1" ht="232.5" customHeight="1" x14ac:dyDescent="0.75">
      <c r="A20" s="25"/>
      <c r="B20" s="26"/>
      <c r="C20" s="27" t="s">
        <v>477</v>
      </c>
      <c r="D20" s="31" t="s">
        <v>478</v>
      </c>
      <c r="E20" s="28" t="s">
        <v>479</v>
      </c>
      <c r="F20" s="29" t="s">
        <v>463</v>
      </c>
      <c r="G20" s="28" t="s">
        <v>464</v>
      </c>
    </row>
    <row r="21" spans="1:8" ht="134.25" customHeight="1" x14ac:dyDescent="0.25">
      <c r="A21" s="32"/>
      <c r="C21" s="16"/>
      <c r="D21" s="16"/>
      <c r="E21" s="16"/>
      <c r="G21" s="16"/>
    </row>
    <row r="22" spans="1:8" s="20" customFormat="1" ht="393" customHeight="1" x14ac:dyDescent="0.55000000000000004">
      <c r="A22" s="17" t="s">
        <v>8</v>
      </c>
      <c r="B22" s="5"/>
      <c r="C22" s="18" t="s">
        <v>480</v>
      </c>
      <c r="D22" s="18" t="s">
        <v>481</v>
      </c>
      <c r="E22" s="19" t="s">
        <v>482</v>
      </c>
      <c r="F22" s="18" t="s">
        <v>455</v>
      </c>
      <c r="G22" s="19" t="s">
        <v>483</v>
      </c>
    </row>
    <row r="23" spans="1:8" s="24" customFormat="1" ht="118.5" x14ac:dyDescent="0.75">
      <c r="A23" s="21"/>
      <c r="B23" s="21"/>
      <c r="C23" s="22" t="s">
        <v>339</v>
      </c>
      <c r="D23" s="22" t="s">
        <v>105</v>
      </c>
      <c r="E23" s="23" t="s">
        <v>476</v>
      </c>
      <c r="F23" s="22" t="s">
        <v>458</v>
      </c>
      <c r="G23" s="23" t="s">
        <v>52</v>
      </c>
    </row>
    <row r="24" spans="1:8" s="24" customFormat="1" ht="59.25" x14ac:dyDescent="0.75">
      <c r="A24" s="21"/>
      <c r="B24" s="21"/>
      <c r="C24" s="22">
        <v>3.8</v>
      </c>
      <c r="D24" s="22"/>
      <c r="E24" s="23">
        <v>3</v>
      </c>
      <c r="F24" s="22"/>
      <c r="G24" s="23"/>
    </row>
    <row r="25" spans="1:8" s="24" customFormat="1" ht="247.5" customHeight="1" x14ac:dyDescent="0.75">
      <c r="A25" s="25"/>
      <c r="B25" s="26"/>
      <c r="C25" s="27" t="s">
        <v>484</v>
      </c>
      <c r="D25" s="31" t="s">
        <v>478</v>
      </c>
      <c r="E25" s="28" t="s">
        <v>479</v>
      </c>
      <c r="F25" s="29" t="s">
        <v>463</v>
      </c>
      <c r="G25" s="28" t="s">
        <v>485</v>
      </c>
    </row>
    <row r="26" spans="1:8" ht="113.25" customHeight="1" x14ac:dyDescent="0.25">
      <c r="A26" s="32"/>
      <c r="C26" s="16"/>
      <c r="D26" s="30"/>
      <c r="E26" s="16"/>
      <c r="F26" s="16"/>
      <c r="G26" s="16"/>
    </row>
    <row r="27" spans="1:8" s="20" customFormat="1" ht="385.5" customHeight="1" x14ac:dyDescent="0.55000000000000004">
      <c r="A27" s="17" t="s">
        <v>9</v>
      </c>
      <c r="B27" s="5"/>
      <c r="C27" s="18" t="s">
        <v>486</v>
      </c>
      <c r="D27" s="18" t="s">
        <v>487</v>
      </c>
      <c r="E27" s="19" t="s">
        <v>488</v>
      </c>
      <c r="F27" s="18" t="s">
        <v>489</v>
      </c>
      <c r="G27" s="19" t="s">
        <v>466</v>
      </c>
    </row>
    <row r="28" spans="1:8" s="24" customFormat="1" ht="118.5" x14ac:dyDescent="0.75">
      <c r="A28" s="21"/>
      <c r="B28" s="21"/>
      <c r="C28" s="22" t="s">
        <v>457</v>
      </c>
      <c r="D28" s="22" t="s">
        <v>37</v>
      </c>
      <c r="E28" s="23" t="s">
        <v>239</v>
      </c>
      <c r="F28" s="22" t="s">
        <v>467</v>
      </c>
      <c r="G28" s="23" t="s">
        <v>37</v>
      </c>
    </row>
    <row r="29" spans="1:8" s="24" customFormat="1" ht="59.25" x14ac:dyDescent="0.75">
      <c r="A29" s="21"/>
      <c r="B29" s="21"/>
      <c r="C29" s="22"/>
      <c r="D29" s="22"/>
      <c r="E29" s="23"/>
      <c r="F29" s="22"/>
      <c r="G29" s="23"/>
    </row>
    <row r="30" spans="1:8" s="24" customFormat="1" ht="236.25" customHeight="1" x14ac:dyDescent="0.75">
      <c r="A30" s="25"/>
      <c r="B30" s="26"/>
      <c r="C30" s="27" t="s">
        <v>490</v>
      </c>
      <c r="D30" s="27" t="s">
        <v>491</v>
      </c>
      <c r="E30" s="28" t="s">
        <v>462</v>
      </c>
      <c r="F30" s="29" t="s">
        <v>468</v>
      </c>
      <c r="G30" s="28" t="s">
        <v>469</v>
      </c>
      <c r="H30" s="28"/>
    </row>
    <row r="31" spans="1:8" ht="59.25" x14ac:dyDescent="0.25">
      <c r="A31" s="32"/>
    </row>
    <row r="32" spans="1:8" s="20" customFormat="1" ht="408" customHeight="1" x14ac:dyDescent="0.55000000000000004">
      <c r="A32" s="17" t="s">
        <v>10</v>
      </c>
      <c r="B32" s="5"/>
      <c r="C32" s="18" t="s">
        <v>492</v>
      </c>
      <c r="D32" s="18" t="s">
        <v>493</v>
      </c>
      <c r="E32" s="19" t="s">
        <v>494</v>
      </c>
      <c r="F32" s="18" t="s">
        <v>495</v>
      </c>
      <c r="G32" s="19" t="s">
        <v>496</v>
      </c>
    </row>
    <row r="33" spans="1:8" s="24" customFormat="1" ht="118.5" x14ac:dyDescent="0.75">
      <c r="A33" s="21"/>
      <c r="B33" s="21"/>
      <c r="C33" s="22" t="s">
        <v>249</v>
      </c>
      <c r="D33" s="22" t="s">
        <v>497</v>
      </c>
      <c r="E33" s="23" t="s">
        <v>436</v>
      </c>
      <c r="F33" s="22" t="s">
        <v>497</v>
      </c>
      <c r="G33" s="23" t="s">
        <v>498</v>
      </c>
    </row>
    <row r="34" spans="1:8" s="24" customFormat="1" ht="59.25" x14ac:dyDescent="0.75">
      <c r="A34" s="21"/>
      <c r="B34" s="21"/>
      <c r="C34" s="22"/>
      <c r="D34" s="22"/>
      <c r="E34" s="23">
        <v>3</v>
      </c>
      <c r="F34" s="22">
        <v>3</v>
      </c>
      <c r="G34" s="23"/>
    </row>
    <row r="35" spans="1:8" s="24" customFormat="1" ht="247.5" customHeight="1" x14ac:dyDescent="0.75">
      <c r="A35" s="25"/>
      <c r="B35" s="26"/>
      <c r="C35" s="27" t="s">
        <v>499</v>
      </c>
      <c r="D35" s="27" t="s">
        <v>500</v>
      </c>
      <c r="E35" s="28" t="s">
        <v>501</v>
      </c>
      <c r="F35" s="29" t="s">
        <v>502</v>
      </c>
      <c r="G35" s="28" t="s">
        <v>503</v>
      </c>
      <c r="H35" s="28"/>
    </row>
    <row r="36" spans="1:8" ht="107.25" customHeight="1" x14ac:dyDescent="0.25">
      <c r="A36" s="32"/>
      <c r="C36" s="16"/>
      <c r="D36" s="30"/>
      <c r="E36" s="16"/>
      <c r="F36" s="16"/>
      <c r="G36" s="16"/>
    </row>
    <row r="37" spans="1:8" s="20" customFormat="1" ht="378" customHeight="1" x14ac:dyDescent="0.55000000000000004">
      <c r="A37" s="17" t="s">
        <v>11</v>
      </c>
      <c r="B37" s="5"/>
      <c r="C37" s="18" t="s">
        <v>504</v>
      </c>
      <c r="D37" s="18" t="s">
        <v>505</v>
      </c>
      <c r="E37" s="19" t="s">
        <v>454</v>
      </c>
      <c r="F37" s="18" t="s">
        <v>506</v>
      </c>
      <c r="G37" s="19" t="s">
        <v>466</v>
      </c>
    </row>
    <row r="38" spans="1:8" s="24" customFormat="1" ht="118.5" x14ac:dyDescent="0.75">
      <c r="A38" s="21"/>
      <c r="B38" s="21"/>
      <c r="C38" s="22" t="s">
        <v>457</v>
      </c>
      <c r="D38" s="22" t="s">
        <v>37</v>
      </c>
      <c r="E38" s="23" t="s">
        <v>239</v>
      </c>
      <c r="F38" s="22" t="s">
        <v>458</v>
      </c>
      <c r="G38" s="23" t="s">
        <v>37</v>
      </c>
    </row>
    <row r="39" spans="1:8" s="24" customFormat="1" ht="59.25" x14ac:dyDescent="0.75">
      <c r="A39" s="21"/>
      <c r="B39" s="21"/>
      <c r="C39" s="22">
        <v>3</v>
      </c>
      <c r="D39" s="22"/>
      <c r="E39" s="23"/>
      <c r="F39" s="22"/>
      <c r="G39" s="23"/>
    </row>
    <row r="40" spans="1:8" s="24" customFormat="1" ht="240" customHeight="1" x14ac:dyDescent="0.75">
      <c r="A40" s="25"/>
      <c r="B40" s="26"/>
      <c r="C40" s="27" t="s">
        <v>490</v>
      </c>
      <c r="D40" s="31" t="s">
        <v>507</v>
      </c>
      <c r="E40" s="28" t="s">
        <v>462</v>
      </c>
      <c r="F40" s="29" t="s">
        <v>463</v>
      </c>
      <c r="G40" s="28" t="s">
        <v>469</v>
      </c>
    </row>
    <row r="41" spans="1:8" ht="116.25" customHeight="1" x14ac:dyDescent="0.75">
      <c r="A41" s="32"/>
      <c r="D41" s="33"/>
    </row>
    <row r="42" spans="1:8" s="20" customFormat="1" ht="359.25" customHeight="1" x14ac:dyDescent="0.55000000000000004">
      <c r="A42" s="17" t="s">
        <v>12</v>
      </c>
      <c r="B42" s="5"/>
      <c r="C42" s="18" t="s">
        <v>504</v>
      </c>
      <c r="D42" s="18" t="s">
        <v>508</v>
      </c>
      <c r="E42" s="19" t="s">
        <v>454</v>
      </c>
      <c r="F42" s="18" t="s">
        <v>509</v>
      </c>
      <c r="G42" s="19" t="s">
        <v>496</v>
      </c>
    </row>
    <row r="43" spans="1:8" s="24" customFormat="1" ht="118.5" x14ac:dyDescent="0.75">
      <c r="A43" s="21"/>
      <c r="B43" s="21"/>
      <c r="C43" s="22" t="s">
        <v>436</v>
      </c>
      <c r="D43" s="22" t="s">
        <v>510</v>
      </c>
      <c r="E43" s="23" t="s">
        <v>239</v>
      </c>
      <c r="F43" s="22" t="s">
        <v>497</v>
      </c>
      <c r="G43" s="23" t="s">
        <v>498</v>
      </c>
    </row>
    <row r="44" spans="1:8" s="24" customFormat="1" ht="75" customHeight="1" x14ac:dyDescent="0.75">
      <c r="A44" s="21"/>
      <c r="B44" s="21"/>
      <c r="C44" s="22">
        <v>3</v>
      </c>
      <c r="D44" s="22"/>
      <c r="E44" s="23"/>
      <c r="F44" s="22">
        <v>3</v>
      </c>
      <c r="G44" s="23"/>
    </row>
    <row r="45" spans="1:8" s="24" customFormat="1" ht="240" customHeight="1" x14ac:dyDescent="0.75">
      <c r="A45" s="25"/>
      <c r="B45" s="26"/>
      <c r="C45" s="27" t="s">
        <v>490</v>
      </c>
      <c r="D45" s="31" t="s">
        <v>511</v>
      </c>
      <c r="E45" s="28" t="s">
        <v>462</v>
      </c>
      <c r="F45" s="29" t="s">
        <v>502</v>
      </c>
      <c r="G45" s="28" t="s">
        <v>512</v>
      </c>
    </row>
    <row r="46" spans="1:8" ht="59.25" x14ac:dyDescent="0.25">
      <c r="A46" s="32"/>
      <c r="C46" s="34"/>
      <c r="D46" s="35"/>
      <c r="E46" s="34"/>
      <c r="F46" s="30"/>
      <c r="G46" s="36"/>
    </row>
    <row r="47" spans="1:8" s="20" customFormat="1" ht="408" customHeight="1" x14ac:dyDescent="0.55000000000000004">
      <c r="A47" s="17" t="s">
        <v>13</v>
      </c>
      <c r="B47" s="5"/>
      <c r="C47" s="18" t="s">
        <v>513</v>
      </c>
      <c r="D47" s="18" t="s">
        <v>514</v>
      </c>
      <c r="E47" s="19" t="s">
        <v>454</v>
      </c>
      <c r="F47" s="18" t="s">
        <v>452</v>
      </c>
      <c r="G47" s="19" t="s">
        <v>466</v>
      </c>
    </row>
    <row r="48" spans="1:8" s="24" customFormat="1" ht="118.5" x14ac:dyDescent="0.75">
      <c r="A48" s="21"/>
      <c r="B48" s="21"/>
      <c r="C48" s="22" t="s">
        <v>515</v>
      </c>
      <c r="D48" s="22" t="s">
        <v>37</v>
      </c>
      <c r="E48" s="23" t="s">
        <v>239</v>
      </c>
      <c r="F48" s="22" t="s">
        <v>436</v>
      </c>
      <c r="G48" s="23" t="s">
        <v>37</v>
      </c>
    </row>
    <row r="49" spans="1:8" s="24" customFormat="1" ht="59.25" x14ac:dyDescent="0.75">
      <c r="A49" s="21"/>
      <c r="B49" s="21"/>
      <c r="C49" s="22">
        <v>1</v>
      </c>
      <c r="D49" s="22"/>
      <c r="E49" s="23"/>
      <c r="F49" s="22"/>
      <c r="G49" s="23"/>
    </row>
    <row r="50" spans="1:8" s="24" customFormat="1" ht="262.5" customHeight="1" x14ac:dyDescent="0.75">
      <c r="A50" s="25"/>
      <c r="B50" s="26"/>
      <c r="C50" s="27" t="s">
        <v>516</v>
      </c>
      <c r="D50" s="27" t="s">
        <v>517</v>
      </c>
      <c r="E50" s="28" t="s">
        <v>462</v>
      </c>
      <c r="F50" s="29" t="s">
        <v>518</v>
      </c>
      <c r="G50" s="28" t="s">
        <v>469</v>
      </c>
      <c r="H50" s="28"/>
    </row>
    <row r="51" spans="1:8" s="39" customFormat="1" ht="149.25" customHeight="1" x14ac:dyDescent="0.5">
      <c r="A51" s="37"/>
      <c r="B51" s="5"/>
      <c r="C51" s="16"/>
      <c r="D51" s="38"/>
      <c r="E51" s="16"/>
      <c r="F51" s="38"/>
      <c r="G51" s="38"/>
      <c r="H51" s="16"/>
    </row>
    <row r="52" spans="1:8" s="20" customFormat="1" ht="408" customHeight="1" x14ac:dyDescent="0.55000000000000004">
      <c r="A52" s="17" t="s">
        <v>14</v>
      </c>
      <c r="B52" s="5"/>
      <c r="C52" s="18" t="s">
        <v>470</v>
      </c>
      <c r="D52" s="18" t="s">
        <v>519</v>
      </c>
      <c r="E52" s="19" t="s">
        <v>520</v>
      </c>
      <c r="F52" s="18" t="s">
        <v>455</v>
      </c>
      <c r="G52" s="19" t="s">
        <v>521</v>
      </c>
      <c r="H52" s="18"/>
    </row>
    <row r="53" spans="1:8" s="24" customFormat="1" ht="118.5" x14ac:dyDescent="0.75">
      <c r="A53" s="21"/>
      <c r="B53" s="21"/>
      <c r="C53" s="22" t="s">
        <v>475</v>
      </c>
      <c r="D53" s="22" t="s">
        <v>436</v>
      </c>
      <c r="E53" s="23" t="s">
        <v>105</v>
      </c>
      <c r="F53" s="22" t="s">
        <v>458</v>
      </c>
      <c r="G53" s="23" t="s">
        <v>52</v>
      </c>
      <c r="H53" s="22"/>
    </row>
    <row r="54" spans="1:8" s="24" customFormat="1" ht="59.25" x14ac:dyDescent="0.75">
      <c r="A54" s="21"/>
      <c r="B54" s="21"/>
      <c r="C54" s="22">
        <v>3.8</v>
      </c>
      <c r="D54" s="22">
        <v>3</v>
      </c>
      <c r="E54" s="23"/>
      <c r="F54" s="22"/>
      <c r="G54" s="23"/>
      <c r="H54" s="22"/>
    </row>
    <row r="55" spans="1:8" s="24" customFormat="1" ht="255" customHeight="1" x14ac:dyDescent="0.75">
      <c r="A55" s="25"/>
      <c r="B55" s="26"/>
      <c r="C55" s="27" t="s">
        <v>477</v>
      </c>
      <c r="D55" s="27" t="s">
        <v>522</v>
      </c>
      <c r="E55" s="28" t="s">
        <v>478</v>
      </c>
      <c r="F55" s="29" t="s">
        <v>463</v>
      </c>
      <c r="G55" s="28" t="s">
        <v>523</v>
      </c>
      <c r="H55" s="27"/>
    </row>
    <row r="56" spans="1:8" s="41" customFormat="1" ht="59.25" x14ac:dyDescent="0.5">
      <c r="A56" s="40"/>
      <c r="B56" s="5"/>
      <c r="C56" s="35"/>
      <c r="D56" s="16"/>
      <c r="E56" s="16"/>
      <c r="F56" s="6"/>
      <c r="G56" s="16"/>
      <c r="H56" s="35"/>
    </row>
    <row r="57" spans="1:8" s="20" customFormat="1" ht="381.75" customHeight="1" x14ac:dyDescent="0.55000000000000004">
      <c r="A57" s="17" t="s">
        <v>15</v>
      </c>
      <c r="B57" s="5"/>
      <c r="C57" s="18" t="s">
        <v>524</v>
      </c>
      <c r="D57" s="18" t="s">
        <v>494</v>
      </c>
      <c r="E57" s="19" t="s">
        <v>525</v>
      </c>
      <c r="F57" s="18" t="s">
        <v>526</v>
      </c>
      <c r="G57" s="19" t="s">
        <v>527</v>
      </c>
      <c r="H57" s="18"/>
    </row>
    <row r="58" spans="1:8" s="24" customFormat="1" ht="138.75" customHeight="1" x14ac:dyDescent="0.75">
      <c r="A58" s="21"/>
      <c r="B58" s="21"/>
      <c r="C58" s="22" t="s">
        <v>528</v>
      </c>
      <c r="D58" s="22" t="s">
        <v>436</v>
      </c>
      <c r="E58" s="23" t="s">
        <v>105</v>
      </c>
      <c r="F58" s="22" t="s">
        <v>529</v>
      </c>
      <c r="G58" s="23" t="s">
        <v>498</v>
      </c>
      <c r="H58" s="22"/>
    </row>
    <row r="59" spans="1:8" s="24" customFormat="1" ht="59.25" x14ac:dyDescent="0.75">
      <c r="A59" s="21"/>
      <c r="B59" s="21"/>
      <c r="C59" s="22"/>
      <c r="D59" s="22">
        <v>3</v>
      </c>
      <c r="E59" s="23"/>
      <c r="F59" s="22"/>
      <c r="G59" s="23"/>
      <c r="H59" s="22"/>
    </row>
    <row r="60" spans="1:8" s="24" customFormat="1" ht="240" customHeight="1" x14ac:dyDescent="0.75">
      <c r="A60" s="25"/>
      <c r="B60" s="26"/>
      <c r="C60" s="27" t="s">
        <v>530</v>
      </c>
      <c r="D60" s="27" t="s">
        <v>531</v>
      </c>
      <c r="E60" s="28" t="s">
        <v>478</v>
      </c>
      <c r="F60" s="29" t="s">
        <v>532</v>
      </c>
      <c r="G60" s="28" t="s">
        <v>503</v>
      </c>
      <c r="H60" s="27"/>
    </row>
    <row r="61" spans="1:8" s="41" customFormat="1" ht="59.25" x14ac:dyDescent="0.5">
      <c r="A61" s="40"/>
      <c r="B61" s="5"/>
      <c r="C61" s="34"/>
      <c r="D61" s="35"/>
      <c r="E61" s="34"/>
      <c r="F61" s="30"/>
      <c r="G61" s="36"/>
    </row>
    <row r="62" spans="1:8" s="20" customFormat="1" ht="378" customHeight="1" x14ac:dyDescent="0.55000000000000004">
      <c r="A62" s="17" t="s">
        <v>16</v>
      </c>
      <c r="B62" s="5"/>
      <c r="C62" s="18" t="s">
        <v>533</v>
      </c>
      <c r="D62" s="18" t="s">
        <v>514</v>
      </c>
      <c r="E62" s="19" t="s">
        <v>454</v>
      </c>
      <c r="F62" s="18" t="s">
        <v>452</v>
      </c>
      <c r="G62" s="19" t="s">
        <v>466</v>
      </c>
    </row>
    <row r="63" spans="1:8" s="24" customFormat="1" ht="118.5" x14ac:dyDescent="0.75">
      <c r="A63" s="21"/>
      <c r="B63" s="21"/>
      <c r="C63" s="22" t="s">
        <v>515</v>
      </c>
      <c r="D63" s="22" t="s">
        <v>37</v>
      </c>
      <c r="E63" s="23" t="s">
        <v>239</v>
      </c>
      <c r="F63" s="22" t="s">
        <v>436</v>
      </c>
      <c r="G63" s="23" t="s">
        <v>37</v>
      </c>
    </row>
    <row r="64" spans="1:8" s="24" customFormat="1" ht="59.25" x14ac:dyDescent="0.75">
      <c r="A64" s="21"/>
      <c r="B64" s="21"/>
      <c r="C64" s="22"/>
      <c r="D64" s="22"/>
      <c r="E64" s="23"/>
      <c r="F64" s="22"/>
      <c r="G64" s="23"/>
    </row>
    <row r="65" spans="1:8" s="24" customFormat="1" ht="228.75" customHeight="1" x14ac:dyDescent="0.75">
      <c r="A65" s="25"/>
      <c r="B65" s="26"/>
      <c r="C65" s="27" t="s">
        <v>534</v>
      </c>
      <c r="D65" s="27" t="s">
        <v>517</v>
      </c>
      <c r="E65" s="28" t="s">
        <v>462</v>
      </c>
      <c r="F65" s="29" t="s">
        <v>535</v>
      </c>
      <c r="G65" s="28" t="s">
        <v>469</v>
      </c>
    </row>
    <row r="66" spans="1:8" s="41" customFormat="1" ht="124.5" customHeight="1" x14ac:dyDescent="0.5">
      <c r="A66" s="40"/>
      <c r="B66" s="5"/>
      <c r="C66" s="16"/>
      <c r="D66" s="30"/>
      <c r="E66" s="16"/>
      <c r="F66" s="16"/>
      <c r="G66" s="16"/>
    </row>
    <row r="67" spans="1:8" s="20" customFormat="1" ht="396.75" customHeight="1" x14ac:dyDescent="0.55000000000000004">
      <c r="A67" s="17" t="s">
        <v>17</v>
      </c>
      <c r="B67" s="5"/>
      <c r="C67" s="18" t="s">
        <v>536</v>
      </c>
      <c r="D67" s="18" t="s">
        <v>537</v>
      </c>
      <c r="E67" s="19" t="s">
        <v>520</v>
      </c>
      <c r="F67" s="18" t="s">
        <v>455</v>
      </c>
      <c r="G67" s="19" t="s">
        <v>538</v>
      </c>
    </row>
    <row r="68" spans="1:8" s="24" customFormat="1" ht="118.5" x14ac:dyDescent="0.75">
      <c r="A68" s="21"/>
      <c r="B68" s="21"/>
      <c r="C68" s="22" t="s">
        <v>339</v>
      </c>
      <c r="D68" s="22" t="s">
        <v>436</v>
      </c>
      <c r="E68" s="23" t="s">
        <v>105</v>
      </c>
      <c r="F68" s="22" t="s">
        <v>458</v>
      </c>
      <c r="G68" s="23" t="s">
        <v>52</v>
      </c>
    </row>
    <row r="69" spans="1:8" s="24" customFormat="1" ht="59.25" x14ac:dyDescent="0.75">
      <c r="A69" s="21"/>
      <c r="B69" s="21"/>
      <c r="C69" s="22" t="s">
        <v>63</v>
      </c>
      <c r="D69" s="22">
        <v>3</v>
      </c>
      <c r="E69" s="23"/>
      <c r="F69" s="22"/>
      <c r="G69" s="23"/>
    </row>
    <row r="70" spans="1:8" s="24" customFormat="1" ht="240" customHeight="1" x14ac:dyDescent="0.75">
      <c r="A70" s="25"/>
      <c r="B70" s="26"/>
      <c r="C70" s="27" t="s">
        <v>539</v>
      </c>
      <c r="D70" s="27" t="s">
        <v>522</v>
      </c>
      <c r="E70" s="28" t="s">
        <v>478</v>
      </c>
      <c r="F70" s="29" t="s">
        <v>463</v>
      </c>
      <c r="G70" s="28" t="s">
        <v>523</v>
      </c>
    </row>
    <row r="71" spans="1:8" s="41" customFormat="1" ht="111.75" customHeight="1" x14ac:dyDescent="0.5">
      <c r="A71" s="40"/>
      <c r="B71" s="5"/>
      <c r="C71" s="35"/>
      <c r="D71" s="16"/>
      <c r="E71" s="16"/>
      <c r="F71" s="6"/>
      <c r="G71" s="16"/>
    </row>
    <row r="72" spans="1:8" s="20" customFormat="1" ht="366.75" customHeight="1" x14ac:dyDescent="0.55000000000000004">
      <c r="A72" s="17" t="s">
        <v>18</v>
      </c>
      <c r="B72" s="5"/>
      <c r="C72" s="18" t="s">
        <v>540</v>
      </c>
      <c r="D72" s="18" t="s">
        <v>494</v>
      </c>
      <c r="E72" s="19" t="s">
        <v>541</v>
      </c>
      <c r="F72" s="18" t="s">
        <v>526</v>
      </c>
      <c r="G72" s="19" t="s">
        <v>527</v>
      </c>
    </row>
    <row r="73" spans="1:8" s="24" customFormat="1" ht="118.5" x14ac:dyDescent="0.75">
      <c r="A73" s="21"/>
      <c r="B73" s="21"/>
      <c r="C73" s="22" t="s">
        <v>249</v>
      </c>
      <c r="D73" s="22" t="s">
        <v>436</v>
      </c>
      <c r="E73" s="23" t="s">
        <v>105</v>
      </c>
      <c r="F73" s="22" t="s">
        <v>529</v>
      </c>
      <c r="G73" s="23" t="s">
        <v>498</v>
      </c>
    </row>
    <row r="74" spans="1:8" s="24" customFormat="1" ht="59.25" x14ac:dyDescent="0.75">
      <c r="A74" s="21"/>
      <c r="B74" s="21"/>
      <c r="C74" s="22"/>
      <c r="D74" s="22">
        <v>3</v>
      </c>
      <c r="E74" s="23"/>
      <c r="F74" s="22"/>
      <c r="G74" s="23"/>
    </row>
    <row r="75" spans="1:8" s="24" customFormat="1" ht="247.5" customHeight="1" x14ac:dyDescent="0.75">
      <c r="A75" s="25"/>
      <c r="B75" s="26"/>
      <c r="C75" s="27" t="s">
        <v>542</v>
      </c>
      <c r="D75" s="27" t="s">
        <v>543</v>
      </c>
      <c r="E75" s="28" t="s">
        <v>478</v>
      </c>
      <c r="F75" s="29" t="s">
        <v>544</v>
      </c>
      <c r="G75" s="28" t="s">
        <v>503</v>
      </c>
      <c r="H75" s="28"/>
    </row>
    <row r="76" spans="1:8" s="41" customFormat="1" ht="59.25" x14ac:dyDescent="0.5">
      <c r="A76" s="40"/>
      <c r="B76" s="5"/>
      <c r="C76" s="34"/>
      <c r="D76" s="35"/>
      <c r="E76" s="34"/>
      <c r="F76" s="30"/>
      <c r="G76" s="36"/>
    </row>
    <row r="77" spans="1:8" s="20" customFormat="1" ht="351.75" customHeight="1" x14ac:dyDescent="0.55000000000000004">
      <c r="A77" s="17" t="s">
        <v>19</v>
      </c>
      <c r="B77" s="5"/>
      <c r="C77" s="18" t="s">
        <v>545</v>
      </c>
      <c r="D77" s="18" t="s">
        <v>546</v>
      </c>
      <c r="E77" s="19" t="s">
        <v>547</v>
      </c>
      <c r="F77" s="18" t="s">
        <v>548</v>
      </c>
      <c r="G77" s="19" t="s">
        <v>549</v>
      </c>
    </row>
    <row r="78" spans="1:8" s="24" customFormat="1" ht="118.5" x14ac:dyDescent="0.75">
      <c r="A78" s="21"/>
      <c r="B78" s="21"/>
      <c r="C78" s="22" t="s">
        <v>130</v>
      </c>
      <c r="D78" s="22" t="s">
        <v>130</v>
      </c>
      <c r="E78" s="23" t="s">
        <v>130</v>
      </c>
      <c r="F78" s="22" t="s">
        <v>130</v>
      </c>
      <c r="G78" s="23" t="s">
        <v>130</v>
      </c>
    </row>
    <row r="79" spans="1:8" s="24" customFormat="1" ht="59.25" x14ac:dyDescent="0.75">
      <c r="A79" s="21"/>
      <c r="B79" s="21"/>
      <c r="C79" s="22"/>
      <c r="D79" s="22"/>
      <c r="E79" s="23"/>
      <c r="F79" s="22"/>
      <c r="G79" s="23"/>
    </row>
    <row r="80" spans="1:8" s="41" customFormat="1" ht="60" x14ac:dyDescent="0.8">
      <c r="A80" s="42"/>
      <c r="B80" s="43"/>
      <c r="C80" s="28"/>
      <c r="D80" s="28"/>
      <c r="E80" s="28"/>
      <c r="F80" s="28"/>
      <c r="G80" s="28"/>
    </row>
    <row r="81" spans="1:8" s="20" customFormat="1" ht="254.25" customHeight="1" x14ac:dyDescent="0.55000000000000004">
      <c r="A81" s="17" t="s">
        <v>20</v>
      </c>
      <c r="B81" s="5"/>
      <c r="C81" s="18" t="s">
        <v>550</v>
      </c>
      <c r="D81" s="18" t="s">
        <v>551</v>
      </c>
      <c r="E81" s="19" t="s">
        <v>270</v>
      </c>
      <c r="F81" s="18" t="s">
        <v>552</v>
      </c>
      <c r="G81" s="19" t="s">
        <v>553</v>
      </c>
    </row>
    <row r="82" spans="1:8" s="24" customFormat="1" ht="59.25" x14ac:dyDescent="0.75">
      <c r="A82" s="21"/>
      <c r="B82" s="21"/>
      <c r="C82" s="22"/>
      <c r="D82" s="22" t="s">
        <v>554</v>
      </c>
      <c r="E82" s="23" t="s">
        <v>137</v>
      </c>
      <c r="F82" s="22" t="s">
        <v>138</v>
      </c>
      <c r="G82" s="23" t="s">
        <v>137</v>
      </c>
    </row>
    <row r="83" spans="1:8" s="24" customFormat="1" ht="59.25" x14ac:dyDescent="0.75">
      <c r="A83" s="26"/>
      <c r="B83" s="26"/>
      <c r="C83" s="44"/>
      <c r="D83" s="44"/>
      <c r="E83" s="45"/>
      <c r="F83" s="44"/>
      <c r="G83" s="46"/>
      <c r="H83" s="26"/>
    </row>
    <row r="84" spans="1:8" s="41" customFormat="1" ht="237" customHeight="1" x14ac:dyDescent="0.8">
      <c r="A84" s="42"/>
      <c r="B84" s="43"/>
      <c r="C84" s="28" t="s">
        <v>555</v>
      </c>
      <c r="D84" s="28" t="s">
        <v>556</v>
      </c>
      <c r="E84" s="28" t="s">
        <v>557</v>
      </c>
      <c r="F84" s="28" t="s">
        <v>143</v>
      </c>
      <c r="G84" s="28" t="s">
        <v>558</v>
      </c>
    </row>
    <row r="85" spans="1:8" s="41" customFormat="1" ht="78" customHeight="1" x14ac:dyDescent="0.8">
      <c r="A85" s="42"/>
      <c r="B85" s="43"/>
      <c r="C85" s="26"/>
      <c r="D85" s="30"/>
      <c r="E85" s="16"/>
      <c r="F85" s="30"/>
      <c r="G85" s="26"/>
    </row>
    <row r="86" spans="1:8" s="20" customFormat="1" ht="381.75" customHeight="1" x14ac:dyDescent="0.55000000000000004">
      <c r="A86" s="17" t="s">
        <v>21</v>
      </c>
      <c r="B86" s="5"/>
      <c r="C86" s="19" t="s">
        <v>559</v>
      </c>
      <c r="D86" s="18" t="s">
        <v>560</v>
      </c>
      <c r="E86" s="19" t="s">
        <v>561</v>
      </c>
      <c r="F86" s="18" t="s">
        <v>561</v>
      </c>
      <c r="G86" s="19" t="s">
        <v>562</v>
      </c>
    </row>
    <row r="87" spans="1:8" s="24" customFormat="1" ht="118.5" x14ac:dyDescent="0.75">
      <c r="A87" s="21"/>
      <c r="B87" s="21"/>
      <c r="C87" s="22" t="s">
        <v>563</v>
      </c>
      <c r="D87" s="22" t="s">
        <v>37</v>
      </c>
      <c r="E87" s="23" t="s">
        <v>564</v>
      </c>
      <c r="F87" s="22" t="s">
        <v>564</v>
      </c>
      <c r="G87" s="23" t="s">
        <v>498</v>
      </c>
    </row>
    <row r="88" spans="1:8" s="24" customFormat="1" ht="59.25" x14ac:dyDescent="0.75">
      <c r="A88" s="21"/>
      <c r="B88" s="21"/>
      <c r="C88" s="22">
        <v>3</v>
      </c>
      <c r="D88" s="22"/>
      <c r="E88" s="23"/>
      <c r="F88" s="22"/>
      <c r="G88" s="23"/>
    </row>
    <row r="89" spans="1:8" s="24" customFormat="1" ht="232.5" customHeight="1" x14ac:dyDescent="0.75">
      <c r="A89" s="25"/>
      <c r="B89" s="26"/>
      <c r="C89" s="47" t="s">
        <v>565</v>
      </c>
      <c r="D89" s="48" t="s">
        <v>517</v>
      </c>
      <c r="E89" s="49" t="s">
        <v>566</v>
      </c>
      <c r="F89" s="47" t="s">
        <v>566</v>
      </c>
      <c r="G89" s="49" t="s">
        <v>503</v>
      </c>
      <c r="H89" s="28"/>
    </row>
    <row r="90" spans="1:8" s="41" customFormat="1" ht="55.5" customHeight="1" x14ac:dyDescent="0.5">
      <c r="A90" s="40"/>
      <c r="B90" s="5"/>
      <c r="C90" s="16"/>
      <c r="D90" s="30"/>
      <c r="E90" s="30"/>
      <c r="F90" s="30"/>
      <c r="G90" s="16"/>
    </row>
    <row r="91" spans="1:8" s="20" customFormat="1" ht="393" customHeight="1" x14ac:dyDescent="0.55000000000000004">
      <c r="A91" s="17" t="s">
        <v>22</v>
      </c>
      <c r="B91" s="5"/>
      <c r="C91" s="18" t="s">
        <v>567</v>
      </c>
      <c r="D91" s="18" t="s">
        <v>568</v>
      </c>
      <c r="E91" s="19" t="s">
        <v>569</v>
      </c>
      <c r="F91" s="18" t="s">
        <v>570</v>
      </c>
      <c r="G91" s="19" t="s">
        <v>571</v>
      </c>
    </row>
    <row r="92" spans="1:8" s="24" customFormat="1" ht="118.5" x14ac:dyDescent="0.75">
      <c r="A92" s="21"/>
      <c r="B92" s="21"/>
      <c r="C92" s="22" t="s">
        <v>249</v>
      </c>
      <c r="D92" s="22" t="s">
        <v>572</v>
      </c>
      <c r="E92" s="23" t="s">
        <v>73</v>
      </c>
      <c r="F92" s="22" t="s">
        <v>373</v>
      </c>
      <c r="G92" s="23" t="s">
        <v>37</v>
      </c>
    </row>
    <row r="93" spans="1:8" s="24" customFormat="1" ht="59.25" x14ac:dyDescent="0.75">
      <c r="A93" s="21"/>
      <c r="B93" s="21"/>
      <c r="C93" s="22" t="s">
        <v>63</v>
      </c>
      <c r="D93" s="22">
        <v>3</v>
      </c>
      <c r="E93" s="23">
        <v>3</v>
      </c>
      <c r="F93" s="22">
        <v>3</v>
      </c>
      <c r="G93" s="23"/>
    </row>
    <row r="94" spans="1:8" s="24" customFormat="1" ht="243.75" customHeight="1" x14ac:dyDescent="0.75">
      <c r="A94" s="25"/>
      <c r="B94" s="26"/>
      <c r="C94" s="27" t="s">
        <v>477</v>
      </c>
      <c r="D94" s="27" t="s">
        <v>479</v>
      </c>
      <c r="E94" s="28" t="s">
        <v>573</v>
      </c>
      <c r="F94" s="29" t="s">
        <v>574</v>
      </c>
      <c r="G94" s="28" t="s">
        <v>469</v>
      </c>
      <c r="H94" s="28"/>
    </row>
    <row r="95" spans="1:8" s="41" customFormat="1" ht="59.25" x14ac:dyDescent="0.5">
      <c r="A95" s="40"/>
      <c r="B95" s="5"/>
      <c r="C95" s="35"/>
      <c r="D95" s="16"/>
      <c r="E95" s="50"/>
      <c r="F95" s="30"/>
      <c r="G95" s="51"/>
    </row>
    <row r="96" spans="1:8" s="20" customFormat="1" ht="378" customHeight="1" x14ac:dyDescent="0.55000000000000004">
      <c r="A96" s="17" t="s">
        <v>23</v>
      </c>
      <c r="B96" s="5"/>
      <c r="C96" s="18" t="s">
        <v>575</v>
      </c>
      <c r="D96" s="18" t="s">
        <v>576</v>
      </c>
      <c r="E96" s="18" t="s">
        <v>577</v>
      </c>
      <c r="F96" s="18" t="s">
        <v>570</v>
      </c>
      <c r="G96" s="19" t="s">
        <v>571</v>
      </c>
    </row>
    <row r="97" spans="1:8" s="24" customFormat="1" ht="118.5" x14ac:dyDescent="0.75">
      <c r="A97" s="21"/>
      <c r="B97" s="21"/>
      <c r="C97" s="22" t="s">
        <v>249</v>
      </c>
      <c r="D97" s="22" t="s">
        <v>467</v>
      </c>
      <c r="E97" s="22" t="s">
        <v>529</v>
      </c>
      <c r="F97" s="22" t="s">
        <v>373</v>
      </c>
      <c r="G97" s="22" t="s">
        <v>37</v>
      </c>
    </row>
    <row r="98" spans="1:8" s="24" customFormat="1" ht="59.25" x14ac:dyDescent="0.75">
      <c r="A98" s="21"/>
      <c r="B98" s="21"/>
      <c r="C98" s="22"/>
      <c r="D98" s="22" t="s">
        <v>197</v>
      </c>
      <c r="E98" s="22">
        <v>3</v>
      </c>
      <c r="F98" s="22">
        <v>3</v>
      </c>
      <c r="G98" s="22"/>
    </row>
    <row r="99" spans="1:8" s="24" customFormat="1" ht="247.5" customHeight="1" x14ac:dyDescent="0.75">
      <c r="A99" s="25"/>
      <c r="B99" s="26"/>
      <c r="C99" s="27" t="s">
        <v>499</v>
      </c>
      <c r="D99" s="27" t="s">
        <v>501</v>
      </c>
      <c r="E99" s="29" t="s">
        <v>502</v>
      </c>
      <c r="F99" s="29" t="s">
        <v>574</v>
      </c>
      <c r="G99" s="28" t="s">
        <v>469</v>
      </c>
      <c r="H99" s="28"/>
    </row>
    <row r="100" spans="1:8" s="20" customFormat="1" ht="272.25" customHeight="1" x14ac:dyDescent="0.75">
      <c r="A100" s="17" t="s">
        <v>31</v>
      </c>
      <c r="B100" s="52"/>
      <c r="C100" s="18" t="s">
        <v>160</v>
      </c>
      <c r="D100" s="18" t="s">
        <v>161</v>
      </c>
      <c r="E100" s="19" t="s">
        <v>162</v>
      </c>
      <c r="F100" s="18" t="s">
        <v>161</v>
      </c>
      <c r="G100" s="19" t="s">
        <v>160</v>
      </c>
    </row>
    <row r="101" spans="1:8" s="24" customFormat="1" ht="71.25" customHeight="1" x14ac:dyDescent="0.75">
      <c r="A101" s="21"/>
      <c r="B101" s="21"/>
      <c r="C101" s="22" t="s">
        <v>163</v>
      </c>
      <c r="D101" s="22"/>
      <c r="E101" s="22" t="s">
        <v>164</v>
      </c>
      <c r="F101" s="22"/>
      <c r="G101" s="22" t="s">
        <v>163</v>
      </c>
    </row>
    <row r="102" spans="1:8" s="24" customFormat="1" ht="59.25" x14ac:dyDescent="0.75">
      <c r="A102" s="26"/>
      <c r="B102" s="26"/>
      <c r="C102" s="53" t="s">
        <v>165</v>
      </c>
      <c r="D102" s="54"/>
      <c r="E102" s="53" t="s">
        <v>165</v>
      </c>
      <c r="F102" s="53"/>
      <c r="G102" s="26" t="s">
        <v>165</v>
      </c>
      <c r="H102" s="26"/>
    </row>
    <row r="103" spans="1:8" s="41" customFormat="1" ht="255.75" customHeight="1" x14ac:dyDescent="0.8">
      <c r="A103" s="42"/>
      <c r="B103" s="43"/>
      <c r="C103" s="28" t="s">
        <v>166</v>
      </c>
      <c r="D103" s="28" t="s">
        <v>167</v>
      </c>
      <c r="E103" s="28" t="s">
        <v>168</v>
      </c>
      <c r="F103" s="28" t="s">
        <v>167</v>
      </c>
      <c r="G103" s="28" t="s">
        <v>166</v>
      </c>
    </row>
    <row r="104" spans="1:8" s="20" customFormat="1" ht="272.25" customHeight="1" x14ac:dyDescent="0.75">
      <c r="A104" s="17" t="s">
        <v>24</v>
      </c>
      <c r="B104" s="52"/>
      <c r="C104" s="18" t="s">
        <v>304</v>
      </c>
      <c r="D104" s="18" t="s">
        <v>578</v>
      </c>
      <c r="E104" s="19" t="s">
        <v>579</v>
      </c>
      <c r="F104" s="18" t="s">
        <v>580</v>
      </c>
      <c r="G104" s="19" t="s">
        <v>173</v>
      </c>
    </row>
    <row r="105" spans="1:8" s="24" customFormat="1" ht="71.25" customHeight="1" x14ac:dyDescent="0.75">
      <c r="A105" s="21"/>
      <c r="B105" s="21"/>
      <c r="C105" s="22"/>
      <c r="D105" s="22" t="s">
        <v>163</v>
      </c>
      <c r="E105" s="22" t="s">
        <v>163</v>
      </c>
      <c r="F105" s="22" t="s">
        <v>163</v>
      </c>
      <c r="G105" s="22"/>
    </row>
    <row r="106" spans="1:8" s="24" customFormat="1" ht="59.25" x14ac:dyDescent="0.75">
      <c r="A106" s="26"/>
      <c r="B106" s="26"/>
      <c r="C106" s="53">
        <v>3</v>
      </c>
      <c r="D106" s="54"/>
      <c r="E106" s="53"/>
      <c r="F106" s="53"/>
      <c r="G106" s="26"/>
      <c r="H106" s="26"/>
    </row>
    <row r="107" spans="1:8" s="41" customFormat="1" ht="255.75" customHeight="1" x14ac:dyDescent="0.8">
      <c r="A107" s="42"/>
      <c r="B107" s="43"/>
      <c r="C107" s="28" t="s">
        <v>444</v>
      </c>
      <c r="D107" s="28" t="s">
        <v>581</v>
      </c>
      <c r="E107" s="28" t="s">
        <v>582</v>
      </c>
      <c r="F107" s="28" t="s">
        <v>583</v>
      </c>
      <c r="G107" s="28" t="s">
        <v>584</v>
      </c>
    </row>
    <row r="108" spans="1:8" s="20" customFormat="1" ht="386.25" customHeight="1" x14ac:dyDescent="0.55000000000000004">
      <c r="A108" s="17" t="s">
        <v>25</v>
      </c>
      <c r="B108" s="5"/>
      <c r="C108" s="18" t="s">
        <v>180</v>
      </c>
      <c r="D108" s="18" t="s">
        <v>181</v>
      </c>
      <c r="E108" s="19" t="s">
        <v>585</v>
      </c>
      <c r="F108" s="18" t="s">
        <v>580</v>
      </c>
      <c r="G108" s="19" t="s">
        <v>180</v>
      </c>
    </row>
    <row r="109" spans="1:8" s="24" customFormat="1" ht="59.25" x14ac:dyDescent="0.75">
      <c r="A109" s="21"/>
      <c r="B109" s="21"/>
      <c r="C109" s="22"/>
      <c r="D109" s="22" t="s">
        <v>163</v>
      </c>
      <c r="E109" s="22" t="s">
        <v>183</v>
      </c>
      <c r="F109" s="22" t="s">
        <v>163</v>
      </c>
      <c r="G109" s="22"/>
    </row>
    <row r="110" spans="1:8" s="24" customFormat="1" ht="59.25" x14ac:dyDescent="0.75">
      <c r="A110" s="26"/>
      <c r="B110" s="26"/>
      <c r="C110" s="53"/>
      <c r="D110" s="53"/>
      <c r="E110" s="53"/>
      <c r="F110" s="53"/>
      <c r="G110" s="26"/>
      <c r="H110" s="26"/>
    </row>
    <row r="111" spans="1:8" s="41" customFormat="1" ht="233.25" customHeight="1" x14ac:dyDescent="0.8">
      <c r="A111" s="42"/>
      <c r="B111" s="43"/>
      <c r="C111" s="28" t="s">
        <v>310</v>
      </c>
      <c r="D111" s="28" t="s">
        <v>586</v>
      </c>
      <c r="E111" s="28" t="s">
        <v>587</v>
      </c>
      <c r="F111" s="28" t="s">
        <v>588</v>
      </c>
      <c r="G111" s="28" t="s">
        <v>584</v>
      </c>
    </row>
    <row r="112" spans="1:8" s="41" customFormat="1" ht="59.25" x14ac:dyDescent="0.5">
      <c r="A112" s="32"/>
      <c r="B112" s="5"/>
      <c r="C112" s="55"/>
      <c r="D112" s="55"/>
      <c r="E112" s="55"/>
      <c r="F112" s="55"/>
      <c r="G112" s="55"/>
    </row>
    <row r="113" spans="1:7" s="57" customFormat="1" ht="349.5" customHeight="1" x14ac:dyDescent="0.7">
      <c r="A113" s="56"/>
      <c r="B113" s="127"/>
      <c r="C113" s="127"/>
      <c r="D113" s="127"/>
      <c r="E113" s="127"/>
      <c r="F113" s="127"/>
      <c r="G113" s="127"/>
    </row>
    <row r="114" spans="1:7" ht="36" customHeight="1" x14ac:dyDescent="0.55000000000000004">
      <c r="A114" s="58"/>
      <c r="C114" s="59"/>
      <c r="D114" s="59"/>
      <c r="E114" s="59"/>
      <c r="F114" s="59"/>
      <c r="G114" s="59"/>
    </row>
    <row r="115" spans="1:7" ht="15" customHeight="1" x14ac:dyDescent="0.55000000000000004">
      <c r="A115" s="20"/>
      <c r="C115" s="59"/>
      <c r="D115" s="59"/>
      <c r="E115" s="59"/>
      <c r="F115" s="59"/>
      <c r="G115" s="59"/>
    </row>
    <row r="116" spans="1:7" ht="36" customHeight="1" x14ac:dyDescent="0.9">
      <c r="C116" s="59"/>
      <c r="D116" s="59"/>
      <c r="E116" s="59"/>
      <c r="F116" s="59"/>
      <c r="G116" s="59"/>
    </row>
    <row r="117" spans="1:7" ht="15" customHeight="1" x14ac:dyDescent="0.9">
      <c r="C117" s="59"/>
      <c r="D117" s="59"/>
      <c r="E117" s="59"/>
      <c r="F117" s="59"/>
      <c r="G117" s="59"/>
    </row>
  </sheetData>
  <mergeCells count="1">
    <mergeCell ref="B113:G113"/>
  </mergeCells>
  <conditionalFormatting sqref="F91">
    <cfRule type="cellIs" priority="2" stopIfTrue="1" operator="equal">
      <formula>#REF!</formula>
    </cfRule>
  </conditionalFormatting>
  <conditionalFormatting sqref="F96">
    <cfRule type="cellIs" priority="1" stopIfTrue="1" operator="equal">
      <formula>#REF!</formula>
    </cfRule>
  </conditionalFormatting>
  <printOptions horizontalCentered="1" verticalCentered="1"/>
  <pageMargins left="0" right="0" top="0" bottom="0" header="0" footer="0"/>
  <pageSetup paperSize="9" scale="17" fitToHeight="0" orientation="landscape" r:id="rId1"/>
  <headerFooter scaleWithDoc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EC070-E6B3-450D-ACD8-EB1A59C9B745}">
  <sheetPr codeName="Tabelle6">
    <pageSetUpPr fitToPage="1"/>
  </sheetPr>
  <dimension ref="A1:H117"/>
  <sheetViews>
    <sheetView showGridLines="0" view="pageBreakPreview" zoomScale="20" zoomScaleNormal="100" zoomScaleSheetLayoutView="20" workbookViewId="0">
      <selection activeCell="G47" sqref="G47:G50"/>
    </sheetView>
  </sheetViews>
  <sheetFormatPr baseColWidth="10" defaultRowHeight="61.5" x14ac:dyDescent="0.9"/>
  <cols>
    <col min="1" max="1" width="33" style="7" customWidth="1"/>
    <col min="2" max="2" width="80.7109375" style="5" bestFit="1" customWidth="1"/>
    <col min="3" max="3" width="148.5703125" style="6" customWidth="1"/>
    <col min="4" max="4" width="150.85546875" style="6" customWidth="1"/>
    <col min="5" max="5" width="148.28515625" style="6" customWidth="1"/>
    <col min="6" max="6" width="156.5703125" style="6" customWidth="1"/>
    <col min="7" max="7" width="136.5703125" style="6" customWidth="1"/>
    <col min="8" max="8" width="102.28515625" customWidth="1"/>
  </cols>
  <sheetData>
    <row r="1" spans="1:8" ht="316.5" customHeight="1" x14ac:dyDescent="0.25">
      <c r="A1" s="4" t="s">
        <v>4</v>
      </c>
    </row>
    <row r="2" spans="1:8" ht="350.25" customHeight="1" x14ac:dyDescent="0.25">
      <c r="A2" s="4"/>
    </row>
    <row r="3" spans="1:8" s="11" customFormat="1" ht="378.75" customHeight="1" x14ac:dyDescent="0.9">
      <c r="A3" s="7"/>
      <c r="B3" s="5"/>
      <c r="C3" s="8"/>
      <c r="D3" s="8"/>
      <c r="E3" s="9"/>
      <c r="F3" s="10"/>
      <c r="G3" s="10"/>
    </row>
    <row r="4" spans="1:8" s="11" customFormat="1" x14ac:dyDescent="0.25">
      <c r="A4" s="12"/>
      <c r="B4" s="5"/>
      <c r="C4" s="13"/>
      <c r="D4" s="14"/>
      <c r="E4" s="14"/>
      <c r="F4" s="14"/>
      <c r="G4" s="10"/>
    </row>
    <row r="5" spans="1:8" x14ac:dyDescent="0.9">
      <c r="C5" s="15"/>
      <c r="D5" s="15"/>
      <c r="E5" s="15"/>
      <c r="F5" s="15"/>
      <c r="G5" s="15"/>
    </row>
    <row r="6" spans="1:8" ht="153.75" customHeight="1" x14ac:dyDescent="0.9">
      <c r="C6" s="16"/>
      <c r="D6" s="16"/>
      <c r="E6" s="16"/>
      <c r="F6" s="16"/>
      <c r="G6" s="16"/>
    </row>
    <row r="7" spans="1:8" s="20" customFormat="1" ht="393" customHeight="1" x14ac:dyDescent="0.55000000000000004">
      <c r="A7" s="17" t="s">
        <v>5</v>
      </c>
      <c r="B7" s="5"/>
      <c r="C7" s="18" t="s">
        <v>589</v>
      </c>
      <c r="D7" s="18" t="s">
        <v>590</v>
      </c>
      <c r="E7" s="19" t="s">
        <v>591</v>
      </c>
      <c r="F7" s="18" t="s">
        <v>592</v>
      </c>
      <c r="G7" s="19" t="s">
        <v>593</v>
      </c>
    </row>
    <row r="8" spans="1:8" s="24" customFormat="1" ht="177.75" x14ac:dyDescent="0.75">
      <c r="A8" s="21"/>
      <c r="B8" s="21"/>
      <c r="C8" s="22" t="s">
        <v>594</v>
      </c>
      <c r="D8" s="22" t="s">
        <v>595</v>
      </c>
      <c r="E8" s="23" t="s">
        <v>163</v>
      </c>
      <c r="F8" s="22" t="s">
        <v>339</v>
      </c>
      <c r="G8" s="23" t="s">
        <v>596</v>
      </c>
    </row>
    <row r="9" spans="1:8" s="24" customFormat="1" ht="59.25" x14ac:dyDescent="0.75">
      <c r="A9" s="21"/>
      <c r="B9" s="21"/>
      <c r="C9" s="22"/>
      <c r="D9" s="22">
        <v>3</v>
      </c>
      <c r="E9" s="23">
        <v>1.3</v>
      </c>
      <c r="F9" s="22"/>
      <c r="G9" s="23"/>
    </row>
    <row r="10" spans="1:8" s="24" customFormat="1" ht="243.75" customHeight="1" x14ac:dyDescent="0.75">
      <c r="A10" s="25"/>
      <c r="B10" s="26"/>
      <c r="C10" s="27" t="s">
        <v>597</v>
      </c>
      <c r="D10" s="27" t="s">
        <v>598</v>
      </c>
      <c r="E10" s="28" t="s">
        <v>599</v>
      </c>
      <c r="F10" s="29" t="s">
        <v>600</v>
      </c>
      <c r="G10" s="28" t="s">
        <v>601</v>
      </c>
      <c r="H10" s="28"/>
    </row>
    <row r="11" spans="1:8" ht="100.5" customHeight="1" x14ac:dyDescent="0.25">
      <c r="A11" s="6"/>
      <c r="C11" s="16"/>
      <c r="D11" s="30"/>
      <c r="E11" s="16"/>
      <c r="F11" s="16"/>
      <c r="G11" s="16"/>
    </row>
    <row r="12" spans="1:8" s="20" customFormat="1" ht="355.5" customHeight="1" x14ac:dyDescent="0.55000000000000004">
      <c r="A12" s="17" t="s">
        <v>6</v>
      </c>
      <c r="B12" s="5"/>
      <c r="C12" s="18" t="s">
        <v>589</v>
      </c>
      <c r="D12" s="18" t="s">
        <v>602</v>
      </c>
      <c r="E12" s="19" t="s">
        <v>591</v>
      </c>
      <c r="F12" s="18" t="s">
        <v>603</v>
      </c>
      <c r="G12" s="19" t="s">
        <v>593</v>
      </c>
    </row>
    <row r="13" spans="1:8" s="24" customFormat="1" ht="103.5" customHeight="1" x14ac:dyDescent="0.75">
      <c r="A13" s="21"/>
      <c r="B13" s="21"/>
      <c r="C13" s="22" t="s">
        <v>594</v>
      </c>
      <c r="D13" s="22" t="s">
        <v>373</v>
      </c>
      <c r="E13" s="23" t="s">
        <v>163</v>
      </c>
      <c r="F13" s="22" t="s">
        <v>37</v>
      </c>
      <c r="G13" s="23" t="s">
        <v>596</v>
      </c>
    </row>
    <row r="14" spans="1:8" s="24" customFormat="1" ht="59.25" x14ac:dyDescent="0.75">
      <c r="A14" s="21"/>
      <c r="B14" s="21"/>
      <c r="C14" s="22"/>
      <c r="D14" s="22"/>
      <c r="E14" s="23">
        <v>1.3</v>
      </c>
      <c r="F14" s="22">
        <v>1</v>
      </c>
      <c r="G14" s="23"/>
    </row>
    <row r="15" spans="1:8" s="24" customFormat="1" ht="243.75" customHeight="1" x14ac:dyDescent="0.75">
      <c r="A15" s="25"/>
      <c r="B15" s="26"/>
      <c r="C15" s="27" t="s">
        <v>597</v>
      </c>
      <c r="D15" s="27" t="s">
        <v>604</v>
      </c>
      <c r="E15" s="28" t="s">
        <v>599</v>
      </c>
      <c r="F15" s="29" t="s">
        <v>605</v>
      </c>
      <c r="G15" s="28" t="s">
        <v>601</v>
      </c>
      <c r="H15" s="28"/>
    </row>
    <row r="16" spans="1:8" ht="104.25" customHeight="1" x14ac:dyDescent="0.25">
      <c r="A16" s="6"/>
      <c r="C16" s="16"/>
      <c r="D16" s="16"/>
      <c r="E16" s="16"/>
      <c r="G16" s="16"/>
    </row>
    <row r="17" spans="1:8" s="20" customFormat="1" ht="408" customHeight="1" x14ac:dyDescent="0.55000000000000004">
      <c r="A17" s="17" t="s">
        <v>7</v>
      </c>
      <c r="B17" s="5"/>
      <c r="C17" s="18" t="s">
        <v>606</v>
      </c>
      <c r="D17" s="18" t="s">
        <v>607</v>
      </c>
      <c r="E17" s="19" t="s">
        <v>608</v>
      </c>
      <c r="F17" s="18" t="s">
        <v>592</v>
      </c>
      <c r="G17" s="19" t="s">
        <v>609</v>
      </c>
    </row>
    <row r="18" spans="1:8" s="24" customFormat="1" ht="177.75" x14ac:dyDescent="0.75">
      <c r="A18" s="21"/>
      <c r="B18" s="21"/>
      <c r="C18" s="22" t="s">
        <v>163</v>
      </c>
      <c r="D18" s="22" t="s">
        <v>595</v>
      </c>
      <c r="E18" s="23" t="s">
        <v>610</v>
      </c>
      <c r="F18" s="22" t="s">
        <v>339</v>
      </c>
      <c r="G18" s="23" t="s">
        <v>611</v>
      </c>
    </row>
    <row r="19" spans="1:8" s="24" customFormat="1" ht="59.25" x14ac:dyDescent="0.75">
      <c r="A19" s="21"/>
      <c r="B19" s="21"/>
      <c r="C19" s="22"/>
      <c r="D19" s="22">
        <v>3</v>
      </c>
      <c r="E19" s="23"/>
      <c r="F19" s="22"/>
      <c r="G19" s="23" t="s">
        <v>612</v>
      </c>
    </row>
    <row r="20" spans="1:8" s="24" customFormat="1" ht="232.5" customHeight="1" x14ac:dyDescent="0.75">
      <c r="A20" s="25"/>
      <c r="B20" s="26"/>
      <c r="C20" s="27" t="s">
        <v>613</v>
      </c>
      <c r="D20" s="31" t="s">
        <v>598</v>
      </c>
      <c r="E20" s="28" t="s">
        <v>614</v>
      </c>
      <c r="F20" s="29" t="s">
        <v>615</v>
      </c>
      <c r="G20" s="28" t="s">
        <v>616</v>
      </c>
    </row>
    <row r="21" spans="1:8" ht="134.25" customHeight="1" x14ac:dyDescent="0.25">
      <c r="A21" s="32"/>
      <c r="C21" s="16"/>
      <c r="D21" s="16"/>
      <c r="E21" s="16"/>
      <c r="G21" s="16"/>
    </row>
    <row r="22" spans="1:8" s="20" customFormat="1" ht="393" customHeight="1" x14ac:dyDescent="0.55000000000000004">
      <c r="A22" s="17" t="s">
        <v>8</v>
      </c>
      <c r="B22" s="5"/>
      <c r="C22" s="18" t="s">
        <v>617</v>
      </c>
      <c r="D22" s="18" t="s">
        <v>618</v>
      </c>
      <c r="E22" s="19" t="s">
        <v>608</v>
      </c>
      <c r="F22" s="18" t="s">
        <v>592</v>
      </c>
      <c r="G22" s="19" t="s">
        <v>609</v>
      </c>
    </row>
    <row r="23" spans="1:8" s="24" customFormat="1" ht="177.75" x14ac:dyDescent="0.75">
      <c r="A23" s="21"/>
      <c r="B23" s="21"/>
      <c r="C23" s="22" t="s">
        <v>163</v>
      </c>
      <c r="D23" s="22" t="s">
        <v>595</v>
      </c>
      <c r="E23" s="23" t="s">
        <v>610</v>
      </c>
      <c r="F23" s="22" t="s">
        <v>339</v>
      </c>
      <c r="G23" s="23" t="s">
        <v>619</v>
      </c>
    </row>
    <row r="24" spans="1:8" s="24" customFormat="1" ht="59.25" x14ac:dyDescent="0.75">
      <c r="A24" s="21"/>
      <c r="B24" s="21"/>
      <c r="C24" s="22"/>
      <c r="D24" s="22">
        <v>3</v>
      </c>
      <c r="E24" s="23"/>
      <c r="F24" s="22"/>
      <c r="G24" s="23" t="s">
        <v>612</v>
      </c>
    </row>
    <row r="25" spans="1:8" s="24" customFormat="1" ht="247.5" customHeight="1" x14ac:dyDescent="0.75">
      <c r="A25" s="25"/>
      <c r="B25" s="26"/>
      <c r="C25" s="27" t="s">
        <v>620</v>
      </c>
      <c r="D25" s="31" t="s">
        <v>621</v>
      </c>
      <c r="E25" s="28" t="s">
        <v>614</v>
      </c>
      <c r="F25" s="29" t="s">
        <v>615</v>
      </c>
      <c r="G25" s="28" t="s">
        <v>622</v>
      </c>
    </row>
    <row r="26" spans="1:8" ht="113.25" customHeight="1" x14ac:dyDescent="0.25">
      <c r="A26" s="32"/>
      <c r="C26" s="16"/>
      <c r="D26" s="30"/>
      <c r="E26" s="16"/>
      <c r="F26" s="16"/>
      <c r="G26" s="16"/>
    </row>
    <row r="27" spans="1:8" s="20" customFormat="1" ht="385.5" customHeight="1" x14ac:dyDescent="0.55000000000000004">
      <c r="A27" s="17" t="s">
        <v>9</v>
      </c>
      <c r="B27" s="5"/>
      <c r="C27" s="18" t="s">
        <v>623</v>
      </c>
      <c r="D27" s="18" t="s">
        <v>624</v>
      </c>
      <c r="E27" s="19" t="s">
        <v>625</v>
      </c>
      <c r="F27" s="18" t="s">
        <v>603</v>
      </c>
      <c r="G27" s="19" t="s">
        <v>593</v>
      </c>
    </row>
    <row r="28" spans="1:8" s="24" customFormat="1" ht="118.5" x14ac:dyDescent="0.75">
      <c r="A28" s="21"/>
      <c r="B28" s="21"/>
      <c r="C28" s="22" t="s">
        <v>236</v>
      </c>
      <c r="D28" s="22" t="s">
        <v>373</v>
      </c>
      <c r="E28" s="23" t="s">
        <v>183</v>
      </c>
      <c r="F28" s="22" t="s">
        <v>37</v>
      </c>
      <c r="G28" s="23" t="s">
        <v>596</v>
      </c>
    </row>
    <row r="29" spans="1:8" s="24" customFormat="1" ht="59.25" x14ac:dyDescent="0.75">
      <c r="A29" s="21"/>
      <c r="B29" s="21"/>
      <c r="C29" s="22"/>
      <c r="D29" s="22"/>
      <c r="E29" s="23">
        <v>3</v>
      </c>
      <c r="F29" s="22">
        <v>1</v>
      </c>
      <c r="G29" s="23"/>
    </row>
    <row r="30" spans="1:8" s="24" customFormat="1" ht="236.25" customHeight="1" x14ac:dyDescent="0.75">
      <c r="A30" s="25"/>
      <c r="B30" s="26"/>
      <c r="C30" s="27" t="s">
        <v>626</v>
      </c>
      <c r="D30" s="27" t="s">
        <v>604</v>
      </c>
      <c r="E30" s="28" t="s">
        <v>627</v>
      </c>
      <c r="F30" s="29" t="s">
        <v>605</v>
      </c>
      <c r="G30" s="28" t="s">
        <v>601</v>
      </c>
      <c r="H30" s="28"/>
    </row>
    <row r="31" spans="1:8" ht="59.25" x14ac:dyDescent="0.25">
      <c r="A31" s="32"/>
    </row>
    <row r="32" spans="1:8" s="20" customFormat="1" ht="408" customHeight="1" x14ac:dyDescent="0.55000000000000004">
      <c r="A32" s="17" t="s">
        <v>10</v>
      </c>
      <c r="B32" s="5"/>
      <c r="C32" s="18" t="s">
        <v>628</v>
      </c>
      <c r="D32" s="18" t="s">
        <v>629</v>
      </c>
      <c r="E32" s="19" t="s">
        <v>630</v>
      </c>
      <c r="F32" s="18" t="s">
        <v>631</v>
      </c>
      <c r="G32" s="19" t="s">
        <v>632</v>
      </c>
    </row>
    <row r="33" spans="1:8" s="24" customFormat="1" ht="177.75" x14ac:dyDescent="0.75">
      <c r="A33" s="21"/>
      <c r="B33" s="21"/>
      <c r="C33" s="22" t="s">
        <v>633</v>
      </c>
      <c r="D33" s="22" t="s">
        <v>634</v>
      </c>
      <c r="E33" s="23" t="s">
        <v>635</v>
      </c>
      <c r="F33" s="22" t="s">
        <v>339</v>
      </c>
      <c r="G33" s="23" t="s">
        <v>636</v>
      </c>
    </row>
    <row r="34" spans="1:8" s="24" customFormat="1" ht="59.25" x14ac:dyDescent="0.75">
      <c r="A34" s="21"/>
      <c r="B34" s="21"/>
      <c r="C34" s="22"/>
      <c r="D34" s="22">
        <v>3</v>
      </c>
      <c r="E34" s="23"/>
      <c r="F34" s="22"/>
      <c r="G34" s="23"/>
    </row>
    <row r="35" spans="1:8" s="24" customFormat="1" ht="247.5" customHeight="1" x14ac:dyDescent="0.75">
      <c r="A35" s="25"/>
      <c r="B35" s="26"/>
      <c r="C35" s="27" t="s">
        <v>637</v>
      </c>
      <c r="D35" s="27" t="s">
        <v>638</v>
      </c>
      <c r="E35" s="28" t="s">
        <v>614</v>
      </c>
      <c r="F35" s="29" t="s">
        <v>639</v>
      </c>
      <c r="G35" s="28" t="s">
        <v>640</v>
      </c>
      <c r="H35" s="28"/>
    </row>
    <row r="36" spans="1:8" ht="107.25" customHeight="1" x14ac:dyDescent="0.25">
      <c r="A36" s="32"/>
      <c r="C36" s="16"/>
      <c r="D36" s="30"/>
      <c r="E36" s="16"/>
      <c r="F36" s="16"/>
      <c r="G36" s="16"/>
    </row>
    <row r="37" spans="1:8" s="20" customFormat="1" ht="378" customHeight="1" x14ac:dyDescent="0.55000000000000004">
      <c r="A37" s="17" t="s">
        <v>11</v>
      </c>
      <c r="B37" s="5"/>
      <c r="C37" s="18" t="s">
        <v>623</v>
      </c>
      <c r="D37" s="18" t="s">
        <v>641</v>
      </c>
      <c r="E37" s="19" t="s">
        <v>642</v>
      </c>
      <c r="F37" s="18" t="s">
        <v>643</v>
      </c>
      <c r="G37" s="19" t="s">
        <v>593</v>
      </c>
    </row>
    <row r="38" spans="1:8" s="24" customFormat="1" ht="118.5" x14ac:dyDescent="0.75">
      <c r="A38" s="21"/>
      <c r="B38" s="21"/>
      <c r="C38" s="22" t="s">
        <v>236</v>
      </c>
      <c r="D38" s="22" t="s">
        <v>37</v>
      </c>
      <c r="E38" s="23" t="s">
        <v>163</v>
      </c>
      <c r="F38" s="22" t="s">
        <v>73</v>
      </c>
      <c r="G38" s="23" t="s">
        <v>596</v>
      </c>
    </row>
    <row r="39" spans="1:8" s="24" customFormat="1" ht="59.25" x14ac:dyDescent="0.75">
      <c r="A39" s="21"/>
      <c r="B39" s="21"/>
      <c r="C39" s="22"/>
      <c r="D39" s="22"/>
      <c r="E39" s="23">
        <v>1.3</v>
      </c>
      <c r="F39" s="22">
        <v>3</v>
      </c>
      <c r="G39" s="23"/>
    </row>
    <row r="40" spans="1:8" s="24" customFormat="1" ht="240" customHeight="1" x14ac:dyDescent="0.75">
      <c r="A40" s="25"/>
      <c r="B40" s="26"/>
      <c r="C40" s="27" t="s">
        <v>626</v>
      </c>
      <c r="D40" s="31" t="s">
        <v>644</v>
      </c>
      <c r="E40" s="28" t="s">
        <v>645</v>
      </c>
      <c r="F40" s="29" t="s">
        <v>646</v>
      </c>
      <c r="G40" s="28" t="s">
        <v>601</v>
      </c>
    </row>
    <row r="41" spans="1:8" ht="116.25" customHeight="1" x14ac:dyDescent="0.75">
      <c r="A41" s="32"/>
      <c r="D41" s="33"/>
    </row>
    <row r="42" spans="1:8" s="20" customFormat="1" ht="359.25" customHeight="1" x14ac:dyDescent="0.55000000000000004">
      <c r="A42" s="17" t="s">
        <v>12</v>
      </c>
      <c r="B42" s="5"/>
      <c r="C42" s="18" t="s">
        <v>623</v>
      </c>
      <c r="D42" s="18" t="s">
        <v>647</v>
      </c>
      <c r="E42" s="19" t="s">
        <v>642</v>
      </c>
      <c r="F42" s="18" t="s">
        <v>648</v>
      </c>
      <c r="G42" s="19" t="s">
        <v>593</v>
      </c>
    </row>
    <row r="43" spans="1:8" s="24" customFormat="1" ht="118.5" x14ac:dyDescent="0.75">
      <c r="A43" s="21"/>
      <c r="B43" s="21"/>
      <c r="C43" s="22" t="s">
        <v>236</v>
      </c>
      <c r="D43" s="22" t="s">
        <v>373</v>
      </c>
      <c r="E43" s="23" t="s">
        <v>163</v>
      </c>
      <c r="F43" s="22" t="s">
        <v>137</v>
      </c>
      <c r="G43" s="23" t="s">
        <v>596</v>
      </c>
    </row>
    <row r="44" spans="1:8" s="24" customFormat="1" ht="75" customHeight="1" x14ac:dyDescent="0.75">
      <c r="A44" s="21"/>
      <c r="B44" s="21"/>
      <c r="C44" s="22"/>
      <c r="D44" s="22"/>
      <c r="E44" s="23">
        <v>1.3</v>
      </c>
      <c r="F44" s="22">
        <v>3</v>
      </c>
      <c r="G44" s="23"/>
    </row>
    <row r="45" spans="1:8" s="24" customFormat="1" ht="240" customHeight="1" x14ac:dyDescent="0.75">
      <c r="A45" s="25"/>
      <c r="B45" s="26"/>
      <c r="C45" s="27" t="s">
        <v>626</v>
      </c>
      <c r="D45" s="31" t="s">
        <v>649</v>
      </c>
      <c r="E45" s="28" t="s">
        <v>645</v>
      </c>
      <c r="F45" s="29" t="s">
        <v>650</v>
      </c>
      <c r="G45" s="28" t="s">
        <v>601</v>
      </c>
    </row>
    <row r="46" spans="1:8" ht="59.25" x14ac:dyDescent="0.25">
      <c r="A46" s="32"/>
      <c r="C46" s="34"/>
      <c r="D46" s="35"/>
      <c r="E46" s="34"/>
      <c r="F46" s="30"/>
      <c r="G46" s="36"/>
    </row>
    <row r="47" spans="1:8" s="20" customFormat="1" ht="408" customHeight="1" x14ac:dyDescent="0.55000000000000004">
      <c r="A47" s="17" t="s">
        <v>13</v>
      </c>
      <c r="B47" s="5"/>
      <c r="C47" s="18" t="s">
        <v>651</v>
      </c>
      <c r="D47" s="18" t="s">
        <v>602</v>
      </c>
      <c r="E47" s="19" t="s">
        <v>591</v>
      </c>
      <c r="F47" s="18" t="s">
        <v>603</v>
      </c>
      <c r="G47" s="19" t="s">
        <v>593</v>
      </c>
    </row>
    <row r="48" spans="1:8" s="24" customFormat="1" ht="118.5" x14ac:dyDescent="0.75">
      <c r="A48" s="21"/>
      <c r="B48" s="21"/>
      <c r="C48" s="22" t="s">
        <v>236</v>
      </c>
      <c r="D48" s="22" t="s">
        <v>373</v>
      </c>
      <c r="E48" s="23" t="s">
        <v>163</v>
      </c>
      <c r="F48" s="22" t="s">
        <v>37</v>
      </c>
      <c r="G48" s="23" t="s">
        <v>596</v>
      </c>
    </row>
    <row r="49" spans="1:8" s="24" customFormat="1" ht="59.25" x14ac:dyDescent="0.75">
      <c r="A49" s="21"/>
      <c r="B49" s="21"/>
      <c r="C49" s="22"/>
      <c r="D49" s="22"/>
      <c r="E49" s="23">
        <v>1.3</v>
      </c>
      <c r="F49" s="22">
        <v>1</v>
      </c>
      <c r="G49" s="23"/>
    </row>
    <row r="50" spans="1:8" s="24" customFormat="1" ht="262.5" customHeight="1" x14ac:dyDescent="0.75">
      <c r="A50" s="25"/>
      <c r="B50" s="26"/>
      <c r="C50" s="27" t="s">
        <v>652</v>
      </c>
      <c r="D50" s="27" t="s">
        <v>604</v>
      </c>
      <c r="E50" s="28" t="s">
        <v>599</v>
      </c>
      <c r="F50" s="29" t="s">
        <v>605</v>
      </c>
      <c r="G50" s="28" t="s">
        <v>601</v>
      </c>
      <c r="H50" s="28"/>
    </row>
    <row r="51" spans="1:8" s="39" customFormat="1" ht="149.25" customHeight="1" x14ac:dyDescent="0.5">
      <c r="A51" s="37"/>
      <c r="B51" s="5"/>
      <c r="C51" s="16"/>
      <c r="D51" s="38"/>
      <c r="E51" s="16"/>
      <c r="F51" s="38"/>
      <c r="G51" s="38"/>
      <c r="H51" s="16"/>
    </row>
    <row r="52" spans="1:8" s="20" customFormat="1" ht="408" customHeight="1" x14ac:dyDescent="0.55000000000000004">
      <c r="A52" s="17" t="s">
        <v>14</v>
      </c>
      <c r="B52" s="5"/>
      <c r="C52" s="18" t="s">
        <v>653</v>
      </c>
      <c r="D52" s="18" t="s">
        <v>590</v>
      </c>
      <c r="E52" s="19" t="s">
        <v>608</v>
      </c>
      <c r="F52" s="18" t="s">
        <v>592</v>
      </c>
      <c r="G52" s="19" t="s">
        <v>609</v>
      </c>
      <c r="H52" s="18"/>
    </row>
    <row r="53" spans="1:8" s="24" customFormat="1" ht="177.75" x14ac:dyDescent="0.75">
      <c r="A53" s="21"/>
      <c r="B53" s="21"/>
      <c r="C53" s="22" t="s">
        <v>183</v>
      </c>
      <c r="D53" s="22" t="s">
        <v>595</v>
      </c>
      <c r="E53" s="23" t="s">
        <v>610</v>
      </c>
      <c r="F53" s="22" t="s">
        <v>339</v>
      </c>
      <c r="G53" s="23" t="s">
        <v>619</v>
      </c>
      <c r="H53" s="22"/>
    </row>
    <row r="54" spans="1:8" s="24" customFormat="1" ht="59.25" x14ac:dyDescent="0.75">
      <c r="A54" s="21"/>
      <c r="B54" s="21"/>
      <c r="C54" s="22"/>
      <c r="D54" s="22">
        <v>3</v>
      </c>
      <c r="E54" s="23"/>
      <c r="F54" s="22"/>
      <c r="G54" s="23" t="s">
        <v>612</v>
      </c>
      <c r="H54" s="22"/>
    </row>
    <row r="55" spans="1:8" s="24" customFormat="1" ht="255" customHeight="1" x14ac:dyDescent="0.75">
      <c r="A55" s="25"/>
      <c r="B55" s="26"/>
      <c r="C55" s="27" t="s">
        <v>654</v>
      </c>
      <c r="D55" s="27" t="s">
        <v>598</v>
      </c>
      <c r="E55" s="28" t="s">
        <v>614</v>
      </c>
      <c r="F55" s="29" t="s">
        <v>600</v>
      </c>
      <c r="G55" s="28" t="s">
        <v>655</v>
      </c>
      <c r="H55" s="27"/>
    </row>
    <row r="56" spans="1:8" s="41" customFormat="1" ht="59.25" x14ac:dyDescent="0.5">
      <c r="A56" s="40"/>
      <c r="B56" s="5"/>
      <c r="C56" s="35"/>
      <c r="D56" s="16"/>
      <c r="E56" s="16"/>
      <c r="F56" s="6"/>
      <c r="G56" s="16"/>
      <c r="H56" s="35"/>
    </row>
    <row r="57" spans="1:8" s="20" customFormat="1" ht="381.75" customHeight="1" x14ac:dyDescent="0.55000000000000004">
      <c r="A57" s="17" t="s">
        <v>15</v>
      </c>
      <c r="B57" s="5"/>
      <c r="C57" s="18" t="s">
        <v>656</v>
      </c>
      <c r="D57" s="18" t="s">
        <v>657</v>
      </c>
      <c r="E57" s="19" t="s">
        <v>658</v>
      </c>
      <c r="F57" s="18" t="s">
        <v>659</v>
      </c>
      <c r="G57" s="19" t="s">
        <v>632</v>
      </c>
      <c r="H57" s="18"/>
    </row>
    <row r="58" spans="1:8" s="24" customFormat="1" ht="138.75" customHeight="1" x14ac:dyDescent="0.75">
      <c r="A58" s="21"/>
      <c r="B58" s="21"/>
      <c r="C58" s="22" t="s">
        <v>633</v>
      </c>
      <c r="D58" s="22" t="s">
        <v>634</v>
      </c>
      <c r="E58" s="23" t="s">
        <v>660</v>
      </c>
      <c r="F58" s="22" t="s">
        <v>339</v>
      </c>
      <c r="G58" s="23" t="s">
        <v>661</v>
      </c>
      <c r="H58" s="22"/>
    </row>
    <row r="59" spans="1:8" s="24" customFormat="1" ht="59.25" x14ac:dyDescent="0.75">
      <c r="A59" s="21"/>
      <c r="B59" s="21"/>
      <c r="C59" s="22"/>
      <c r="D59" s="22">
        <v>3</v>
      </c>
      <c r="E59" s="23"/>
      <c r="F59" s="22"/>
      <c r="G59" s="23"/>
      <c r="H59" s="22"/>
    </row>
    <row r="60" spans="1:8" s="24" customFormat="1" ht="240" customHeight="1" x14ac:dyDescent="0.75">
      <c r="A60" s="25"/>
      <c r="B60" s="26"/>
      <c r="C60" s="27" t="s">
        <v>662</v>
      </c>
      <c r="D60" s="27" t="s">
        <v>663</v>
      </c>
      <c r="E60" s="28" t="s">
        <v>664</v>
      </c>
      <c r="F60" s="29" t="s">
        <v>639</v>
      </c>
      <c r="G60" s="28" t="s">
        <v>665</v>
      </c>
      <c r="H60" s="27"/>
    </row>
    <row r="61" spans="1:8" s="41" customFormat="1" ht="59.25" x14ac:dyDescent="0.5">
      <c r="A61" s="40"/>
      <c r="B61" s="5"/>
      <c r="C61" s="34"/>
      <c r="D61" s="35"/>
      <c r="E61" s="34"/>
      <c r="F61" s="30"/>
      <c r="G61" s="36"/>
    </row>
    <row r="62" spans="1:8" s="20" customFormat="1" ht="378" customHeight="1" x14ac:dyDescent="0.55000000000000004">
      <c r="A62" s="17" t="s">
        <v>16</v>
      </c>
      <c r="B62" s="5"/>
      <c r="C62" s="18" t="s">
        <v>651</v>
      </c>
      <c r="D62" s="18" t="s">
        <v>666</v>
      </c>
      <c r="E62" s="19" t="s">
        <v>667</v>
      </c>
      <c r="F62" s="18" t="s">
        <v>603</v>
      </c>
      <c r="G62" s="19" t="s">
        <v>593</v>
      </c>
    </row>
    <row r="63" spans="1:8" s="24" customFormat="1" ht="118.5" x14ac:dyDescent="0.75">
      <c r="A63" s="21"/>
      <c r="B63" s="21"/>
      <c r="C63" s="22" t="s">
        <v>236</v>
      </c>
      <c r="D63" s="22" t="s">
        <v>373</v>
      </c>
      <c r="E63" s="23" t="s">
        <v>37</v>
      </c>
      <c r="F63" s="22" t="s">
        <v>37</v>
      </c>
      <c r="G63" s="23" t="s">
        <v>596</v>
      </c>
    </row>
    <row r="64" spans="1:8" s="24" customFormat="1" ht="59.25" x14ac:dyDescent="0.75">
      <c r="A64" s="21"/>
      <c r="B64" s="21"/>
      <c r="C64" s="22"/>
      <c r="D64" s="22"/>
      <c r="E64" s="23" t="s">
        <v>197</v>
      </c>
      <c r="F64" s="22">
        <v>1</v>
      </c>
      <c r="G64" s="23"/>
    </row>
    <row r="65" spans="1:8" s="24" customFormat="1" ht="228.75" customHeight="1" x14ac:dyDescent="0.75">
      <c r="A65" s="25"/>
      <c r="B65" s="26"/>
      <c r="C65" s="27" t="s">
        <v>652</v>
      </c>
      <c r="D65" s="27" t="s">
        <v>604</v>
      </c>
      <c r="E65" s="28" t="s">
        <v>668</v>
      </c>
      <c r="F65" s="29" t="s">
        <v>605</v>
      </c>
      <c r="G65" s="28" t="s">
        <v>601</v>
      </c>
    </row>
    <row r="66" spans="1:8" s="41" customFormat="1" ht="124.5" customHeight="1" x14ac:dyDescent="0.5">
      <c r="A66" s="40"/>
      <c r="B66" s="5"/>
      <c r="C66" s="16"/>
      <c r="D66" s="30"/>
      <c r="E66" s="16"/>
      <c r="F66" s="16"/>
      <c r="G66" s="16"/>
    </row>
    <row r="67" spans="1:8" s="20" customFormat="1" ht="396.75" customHeight="1" x14ac:dyDescent="0.55000000000000004">
      <c r="A67" s="17" t="s">
        <v>17</v>
      </c>
      <c r="B67" s="5"/>
      <c r="C67" s="18" t="s">
        <v>653</v>
      </c>
      <c r="D67" s="18" t="s">
        <v>590</v>
      </c>
      <c r="E67" s="19" t="s">
        <v>669</v>
      </c>
      <c r="F67" s="18" t="s">
        <v>592</v>
      </c>
      <c r="G67" s="19" t="s">
        <v>609</v>
      </c>
    </row>
    <row r="68" spans="1:8" s="24" customFormat="1" ht="177.75" x14ac:dyDescent="0.75">
      <c r="A68" s="21"/>
      <c r="B68" s="21"/>
      <c r="C68" s="22" t="s">
        <v>183</v>
      </c>
      <c r="D68" s="22" t="s">
        <v>595</v>
      </c>
      <c r="E68" s="23" t="s">
        <v>610</v>
      </c>
      <c r="F68" s="22" t="s">
        <v>339</v>
      </c>
      <c r="G68" s="23" t="s">
        <v>619</v>
      </c>
    </row>
    <row r="69" spans="1:8" s="24" customFormat="1" ht="59.25" x14ac:dyDescent="0.75">
      <c r="A69" s="21"/>
      <c r="B69" s="21"/>
      <c r="C69" s="22"/>
      <c r="D69" s="22">
        <v>3</v>
      </c>
      <c r="E69" s="23"/>
      <c r="F69" s="22"/>
      <c r="G69" s="23" t="s">
        <v>612</v>
      </c>
    </row>
    <row r="70" spans="1:8" s="24" customFormat="1" ht="240" customHeight="1" x14ac:dyDescent="0.75">
      <c r="A70" s="25"/>
      <c r="B70" s="26"/>
      <c r="C70" s="27" t="s">
        <v>654</v>
      </c>
      <c r="D70" s="27" t="s">
        <v>598</v>
      </c>
      <c r="E70" s="28" t="s">
        <v>614</v>
      </c>
      <c r="F70" s="29" t="s">
        <v>600</v>
      </c>
      <c r="G70" s="28" t="s">
        <v>655</v>
      </c>
    </row>
    <row r="71" spans="1:8" s="41" customFormat="1" ht="111.75" customHeight="1" x14ac:dyDescent="0.5">
      <c r="A71" s="40"/>
      <c r="B71" s="5"/>
      <c r="C71" s="35"/>
      <c r="D71" s="16"/>
      <c r="E71" s="16"/>
      <c r="F71" s="6"/>
      <c r="G71" s="16"/>
    </row>
    <row r="72" spans="1:8" s="20" customFormat="1" ht="366.75" customHeight="1" x14ac:dyDescent="0.55000000000000004">
      <c r="A72" s="17" t="s">
        <v>18</v>
      </c>
      <c r="B72" s="5"/>
      <c r="C72" s="18" t="s">
        <v>656</v>
      </c>
      <c r="D72" s="18" t="s">
        <v>657</v>
      </c>
      <c r="E72" s="19" t="s">
        <v>658</v>
      </c>
      <c r="F72" s="18" t="s">
        <v>659</v>
      </c>
      <c r="G72" s="19" t="s">
        <v>632</v>
      </c>
    </row>
    <row r="73" spans="1:8" s="24" customFormat="1" ht="177.75" x14ac:dyDescent="0.75">
      <c r="A73" s="21"/>
      <c r="B73" s="21"/>
      <c r="C73" s="22" t="s">
        <v>633</v>
      </c>
      <c r="D73" s="22" t="s">
        <v>634</v>
      </c>
      <c r="E73" s="23" t="s">
        <v>660</v>
      </c>
      <c r="F73" s="22" t="s">
        <v>339</v>
      </c>
      <c r="G73" s="23" t="s">
        <v>619</v>
      </c>
    </row>
    <row r="74" spans="1:8" s="24" customFormat="1" ht="59.25" x14ac:dyDescent="0.75">
      <c r="A74" s="21"/>
      <c r="B74" s="21"/>
      <c r="C74" s="22"/>
      <c r="D74" s="22">
        <v>3</v>
      </c>
      <c r="E74" s="23"/>
      <c r="F74" s="22"/>
      <c r="G74" s="23"/>
    </row>
    <row r="75" spans="1:8" s="24" customFormat="1" ht="247.5" customHeight="1" x14ac:dyDescent="0.75">
      <c r="A75" s="25"/>
      <c r="B75" s="26"/>
      <c r="C75" s="27" t="s">
        <v>670</v>
      </c>
      <c r="D75" s="27" t="s">
        <v>663</v>
      </c>
      <c r="E75" s="28" t="s">
        <v>664</v>
      </c>
      <c r="F75" s="29" t="s">
        <v>639</v>
      </c>
      <c r="G75" s="28" t="s">
        <v>665</v>
      </c>
      <c r="H75" s="28"/>
    </row>
    <row r="76" spans="1:8" s="41" customFormat="1" ht="59.25" x14ac:dyDescent="0.5">
      <c r="A76" s="40"/>
      <c r="B76" s="5"/>
      <c r="C76" s="34"/>
      <c r="D76" s="35"/>
      <c r="E76" s="34"/>
      <c r="F76" s="30"/>
      <c r="G76" s="36"/>
    </row>
    <row r="77" spans="1:8" s="20" customFormat="1" ht="351.75" customHeight="1" x14ac:dyDescent="0.55000000000000004">
      <c r="A77" s="17" t="s">
        <v>19</v>
      </c>
      <c r="B77" s="5"/>
      <c r="C77" s="18" t="s">
        <v>129</v>
      </c>
      <c r="D77" s="18" t="s">
        <v>671</v>
      </c>
      <c r="E77" s="19" t="s">
        <v>672</v>
      </c>
      <c r="F77" s="18" t="s">
        <v>673</v>
      </c>
      <c r="G77" s="19" t="s">
        <v>674</v>
      </c>
    </row>
    <row r="78" spans="1:8" s="24" customFormat="1" ht="118.5" x14ac:dyDescent="0.75">
      <c r="A78" s="21"/>
      <c r="B78" s="21"/>
      <c r="C78" s="22" t="s">
        <v>130</v>
      </c>
      <c r="D78" s="22" t="s">
        <v>130</v>
      </c>
      <c r="E78" s="23" t="s">
        <v>130</v>
      </c>
      <c r="F78" s="22" t="s">
        <v>130</v>
      </c>
      <c r="G78" s="23" t="s">
        <v>130</v>
      </c>
    </row>
    <row r="79" spans="1:8" s="24" customFormat="1" ht="59.25" x14ac:dyDescent="0.75">
      <c r="A79" s="21"/>
      <c r="B79" s="21"/>
      <c r="C79" s="22"/>
      <c r="D79" s="22"/>
      <c r="E79" s="23"/>
      <c r="F79" s="22"/>
      <c r="G79" s="23"/>
    </row>
    <row r="80" spans="1:8" s="41" customFormat="1" ht="60" x14ac:dyDescent="0.8">
      <c r="A80" s="42"/>
      <c r="B80" s="43"/>
      <c r="C80" s="28"/>
      <c r="D80" s="28"/>
      <c r="E80" s="28"/>
      <c r="F80" s="28"/>
      <c r="G80" s="28"/>
    </row>
    <row r="81" spans="1:8" s="20" customFormat="1" ht="254.25" customHeight="1" x14ac:dyDescent="0.55000000000000004">
      <c r="A81" s="17" t="s">
        <v>20</v>
      </c>
      <c r="B81" s="5"/>
      <c r="C81" s="18" t="s">
        <v>675</v>
      </c>
      <c r="D81" s="18" t="s">
        <v>131</v>
      </c>
      <c r="E81" s="19" t="s">
        <v>271</v>
      </c>
      <c r="F81" s="18" t="s">
        <v>676</v>
      </c>
      <c r="G81" s="19" t="s">
        <v>410</v>
      </c>
    </row>
    <row r="82" spans="1:8" s="24" customFormat="1" ht="59.25" x14ac:dyDescent="0.75">
      <c r="A82" s="21"/>
      <c r="B82" s="21"/>
      <c r="C82" s="22" t="s">
        <v>677</v>
      </c>
      <c r="D82" s="22" t="s">
        <v>136</v>
      </c>
      <c r="E82" s="23"/>
      <c r="F82" s="22"/>
      <c r="G82" s="23"/>
    </row>
    <row r="83" spans="1:8" s="24" customFormat="1" ht="59.25" x14ac:dyDescent="0.75">
      <c r="A83" s="26"/>
      <c r="B83" s="26"/>
      <c r="C83" s="44"/>
      <c r="D83" s="44"/>
      <c r="E83" s="45"/>
      <c r="F83" s="44"/>
      <c r="G83" s="46"/>
      <c r="H83" s="26"/>
    </row>
    <row r="84" spans="1:8" s="41" customFormat="1" ht="237" customHeight="1" x14ac:dyDescent="0.8">
      <c r="A84" s="42"/>
      <c r="B84" s="43"/>
      <c r="C84" s="28" t="s">
        <v>678</v>
      </c>
      <c r="D84" s="28" t="s">
        <v>679</v>
      </c>
      <c r="E84" s="28" t="s">
        <v>277</v>
      </c>
      <c r="F84" s="28" t="s">
        <v>680</v>
      </c>
      <c r="G84" s="28" t="s">
        <v>415</v>
      </c>
    </row>
    <row r="85" spans="1:8" s="41" customFormat="1" ht="78" customHeight="1" x14ac:dyDescent="0.8">
      <c r="A85" s="42"/>
      <c r="B85" s="43"/>
      <c r="C85" s="26"/>
      <c r="D85" s="30"/>
      <c r="E85" s="16"/>
      <c r="F85" s="30"/>
      <c r="G85" s="26"/>
    </row>
    <row r="86" spans="1:8" s="20" customFormat="1" ht="381.75" customHeight="1" x14ac:dyDescent="0.55000000000000004">
      <c r="A86" s="17" t="s">
        <v>21</v>
      </c>
      <c r="B86" s="5"/>
      <c r="C86" s="19" t="s">
        <v>681</v>
      </c>
      <c r="D86" s="18" t="s">
        <v>681</v>
      </c>
      <c r="E86" s="19" t="s">
        <v>434</v>
      </c>
      <c r="F86" s="18" t="s">
        <v>434</v>
      </c>
      <c r="G86" s="19" t="s">
        <v>681</v>
      </c>
    </row>
    <row r="87" spans="1:8" s="24" customFormat="1" ht="118.5" x14ac:dyDescent="0.75">
      <c r="A87" s="21"/>
      <c r="B87" s="21"/>
      <c r="C87" s="22" t="s">
        <v>475</v>
      </c>
      <c r="D87" s="22" t="s">
        <v>475</v>
      </c>
      <c r="E87" s="23" t="s">
        <v>437</v>
      </c>
      <c r="F87" s="22" t="s">
        <v>437</v>
      </c>
      <c r="G87" s="23" t="s">
        <v>475</v>
      </c>
    </row>
    <row r="88" spans="1:8" s="24" customFormat="1" ht="59.25" x14ac:dyDescent="0.75">
      <c r="A88" s="21"/>
      <c r="B88" s="21"/>
      <c r="C88" s="22"/>
      <c r="D88" s="22"/>
      <c r="E88" s="23"/>
      <c r="F88" s="22"/>
      <c r="G88" s="23"/>
    </row>
    <row r="89" spans="1:8" s="24" customFormat="1" ht="232.5" customHeight="1" x14ac:dyDescent="0.75">
      <c r="A89" s="25"/>
      <c r="B89" s="26"/>
      <c r="C89" s="47" t="s">
        <v>682</v>
      </c>
      <c r="D89" s="48" t="s">
        <v>682</v>
      </c>
      <c r="E89" s="49" t="s">
        <v>441</v>
      </c>
      <c r="F89" s="47" t="s">
        <v>441</v>
      </c>
      <c r="G89" s="49" t="s">
        <v>682</v>
      </c>
      <c r="H89" s="28"/>
    </row>
    <row r="90" spans="1:8" s="41" customFormat="1" ht="55.5" customHeight="1" x14ac:dyDescent="0.5">
      <c r="A90" s="40"/>
      <c r="B90" s="5"/>
      <c r="C90" s="16"/>
      <c r="D90" s="30"/>
      <c r="E90" s="30"/>
      <c r="F90" s="30"/>
      <c r="G90" s="16"/>
    </row>
    <row r="91" spans="1:8" s="20" customFormat="1" ht="393" customHeight="1" x14ac:dyDescent="0.55000000000000004">
      <c r="A91" s="17" t="s">
        <v>22</v>
      </c>
      <c r="B91" s="5"/>
      <c r="C91" s="18" t="s">
        <v>683</v>
      </c>
      <c r="D91" s="18" t="s">
        <v>684</v>
      </c>
      <c r="E91" s="19" t="s">
        <v>685</v>
      </c>
      <c r="F91" s="18" t="s">
        <v>686</v>
      </c>
      <c r="G91" s="19" t="s">
        <v>681</v>
      </c>
    </row>
    <row r="92" spans="1:8" s="24" customFormat="1" ht="118.5" x14ac:dyDescent="0.75">
      <c r="A92" s="21"/>
      <c r="B92" s="21"/>
      <c r="C92" s="22" t="s">
        <v>183</v>
      </c>
      <c r="D92" s="22" t="s">
        <v>37</v>
      </c>
      <c r="E92" s="23" t="s">
        <v>610</v>
      </c>
      <c r="F92" s="22" t="s">
        <v>687</v>
      </c>
      <c r="G92" s="23" t="s">
        <v>475</v>
      </c>
    </row>
    <row r="93" spans="1:8" s="24" customFormat="1" ht="59.25" x14ac:dyDescent="0.75">
      <c r="A93" s="21"/>
      <c r="B93" s="21"/>
      <c r="C93" s="22"/>
      <c r="D93" s="22"/>
      <c r="E93" s="23"/>
      <c r="F93" s="22">
        <v>3</v>
      </c>
      <c r="G93" s="23"/>
    </row>
    <row r="94" spans="1:8" s="24" customFormat="1" ht="243.75" customHeight="1" x14ac:dyDescent="0.75">
      <c r="A94" s="25"/>
      <c r="B94" s="26"/>
      <c r="C94" s="27" t="s">
        <v>654</v>
      </c>
      <c r="D94" s="27" t="s">
        <v>604</v>
      </c>
      <c r="E94" s="28" t="s">
        <v>614</v>
      </c>
      <c r="F94" s="29" t="s">
        <v>598</v>
      </c>
      <c r="G94" s="28" t="s">
        <v>682</v>
      </c>
      <c r="H94" s="28"/>
    </row>
    <row r="95" spans="1:8" s="41" customFormat="1" ht="59.25" x14ac:dyDescent="0.5">
      <c r="A95" s="40"/>
      <c r="B95" s="5"/>
      <c r="C95" s="35"/>
      <c r="D95" s="16"/>
      <c r="E95" s="50"/>
      <c r="F95" s="30"/>
      <c r="G95" s="51"/>
    </row>
    <row r="96" spans="1:8" s="20" customFormat="1" ht="378" customHeight="1" x14ac:dyDescent="0.55000000000000004">
      <c r="A96" s="17" t="s">
        <v>23</v>
      </c>
      <c r="B96" s="5"/>
      <c r="C96" s="18" t="s">
        <v>688</v>
      </c>
      <c r="D96" s="18" t="s">
        <v>684</v>
      </c>
      <c r="E96" s="18" t="s">
        <v>689</v>
      </c>
      <c r="F96" s="18" t="s">
        <v>690</v>
      </c>
      <c r="G96" s="19" t="s">
        <v>434</v>
      </c>
    </row>
    <row r="97" spans="1:8" s="24" customFormat="1" ht="177.75" x14ac:dyDescent="0.75">
      <c r="A97" s="21"/>
      <c r="B97" s="21"/>
      <c r="C97" s="22" t="s">
        <v>633</v>
      </c>
      <c r="D97" s="22" t="s">
        <v>37</v>
      </c>
      <c r="E97" s="22" t="s">
        <v>373</v>
      </c>
      <c r="F97" s="22" t="s">
        <v>691</v>
      </c>
      <c r="G97" s="22" t="s">
        <v>437</v>
      </c>
    </row>
    <row r="98" spans="1:8" s="24" customFormat="1" ht="59.25" x14ac:dyDescent="0.75">
      <c r="A98" s="21"/>
      <c r="B98" s="21"/>
      <c r="C98" s="22"/>
      <c r="D98" s="22"/>
      <c r="E98" s="22"/>
      <c r="F98" s="22">
        <v>3</v>
      </c>
      <c r="G98" s="22"/>
    </row>
    <row r="99" spans="1:8" s="24" customFormat="1" ht="247.5" customHeight="1" x14ac:dyDescent="0.75">
      <c r="A99" s="25"/>
      <c r="B99" s="26"/>
      <c r="C99" s="27" t="s">
        <v>662</v>
      </c>
      <c r="D99" s="27" t="s">
        <v>604</v>
      </c>
      <c r="E99" s="29" t="s">
        <v>664</v>
      </c>
      <c r="F99" s="29" t="s">
        <v>638</v>
      </c>
      <c r="G99" s="28" t="s">
        <v>441</v>
      </c>
      <c r="H99" s="28"/>
    </row>
    <row r="100" spans="1:8" s="20" customFormat="1" ht="272.25" customHeight="1" x14ac:dyDescent="0.75">
      <c r="A100" s="17" t="s">
        <v>31</v>
      </c>
      <c r="B100" s="52"/>
      <c r="C100" s="18" t="s">
        <v>160</v>
      </c>
      <c r="D100" s="18" t="s">
        <v>161</v>
      </c>
      <c r="E100" s="19" t="s">
        <v>162</v>
      </c>
      <c r="F100" s="18" t="s">
        <v>161</v>
      </c>
      <c r="G100" s="19" t="s">
        <v>160</v>
      </c>
    </row>
    <row r="101" spans="1:8" s="24" customFormat="1" ht="71.25" customHeight="1" x14ac:dyDescent="0.75">
      <c r="A101" s="21"/>
      <c r="B101" s="21"/>
      <c r="C101" s="22" t="s">
        <v>163</v>
      </c>
      <c r="D101" s="22"/>
      <c r="E101" s="22" t="s">
        <v>164</v>
      </c>
      <c r="F101" s="22"/>
      <c r="G101" s="22" t="s">
        <v>163</v>
      </c>
    </row>
    <row r="102" spans="1:8" s="24" customFormat="1" ht="59.25" x14ac:dyDescent="0.75">
      <c r="A102" s="26"/>
      <c r="B102" s="26"/>
      <c r="C102" s="53" t="s">
        <v>165</v>
      </c>
      <c r="D102" s="54"/>
      <c r="E102" s="53" t="s">
        <v>165</v>
      </c>
      <c r="F102" s="53"/>
      <c r="G102" s="26" t="s">
        <v>165</v>
      </c>
      <c r="H102" s="26"/>
    </row>
    <row r="103" spans="1:8" s="41" customFormat="1" ht="255.75" customHeight="1" x14ac:dyDescent="0.8">
      <c r="A103" s="42"/>
      <c r="B103" s="43"/>
      <c r="C103" s="28" t="s">
        <v>166</v>
      </c>
      <c r="D103" s="28" t="s">
        <v>167</v>
      </c>
      <c r="E103" s="28" t="s">
        <v>168</v>
      </c>
      <c r="F103" s="28" t="s">
        <v>167</v>
      </c>
      <c r="G103" s="28" t="s">
        <v>166</v>
      </c>
    </row>
    <row r="104" spans="1:8" s="20" customFormat="1" ht="272.25" customHeight="1" x14ac:dyDescent="0.75">
      <c r="A104" s="17" t="s">
        <v>24</v>
      </c>
      <c r="B104" s="52"/>
      <c r="C104" s="18" t="s">
        <v>692</v>
      </c>
      <c r="D104" s="18" t="s">
        <v>693</v>
      </c>
      <c r="E104" s="19" t="s">
        <v>304</v>
      </c>
      <c r="F104" s="18" t="s">
        <v>578</v>
      </c>
      <c r="G104" s="19" t="s">
        <v>173</v>
      </c>
    </row>
    <row r="105" spans="1:8" s="24" customFormat="1" ht="71.25" customHeight="1" x14ac:dyDescent="0.75">
      <c r="A105" s="21"/>
      <c r="B105" s="21"/>
      <c r="C105" s="22" t="s">
        <v>163</v>
      </c>
      <c r="D105" s="22" t="s">
        <v>183</v>
      </c>
      <c r="E105" s="22"/>
      <c r="F105" s="22" t="s">
        <v>163</v>
      </c>
      <c r="G105" s="22"/>
    </row>
    <row r="106" spans="1:8" s="24" customFormat="1" ht="59.25" x14ac:dyDescent="0.75">
      <c r="A106" s="26"/>
      <c r="B106" s="26"/>
      <c r="C106" s="53">
        <v>3</v>
      </c>
      <c r="D106" s="54"/>
      <c r="E106" s="53">
        <v>3</v>
      </c>
      <c r="F106" s="53"/>
      <c r="G106" s="26"/>
      <c r="H106" s="26"/>
    </row>
    <row r="107" spans="1:8" s="41" customFormat="1" ht="255.75" customHeight="1" x14ac:dyDescent="0.8">
      <c r="A107" s="42"/>
      <c r="B107" s="43"/>
      <c r="C107" s="28" t="s">
        <v>694</v>
      </c>
      <c r="D107" s="28" t="s">
        <v>695</v>
      </c>
      <c r="E107" s="28" t="s">
        <v>696</v>
      </c>
      <c r="F107" s="28" t="s">
        <v>697</v>
      </c>
      <c r="G107" s="28" t="s">
        <v>310</v>
      </c>
    </row>
    <row r="108" spans="1:8" s="20" customFormat="1" ht="386.25" customHeight="1" x14ac:dyDescent="0.55000000000000004">
      <c r="A108" s="17" t="s">
        <v>25</v>
      </c>
      <c r="B108" s="5"/>
      <c r="C108" s="18" t="s">
        <v>698</v>
      </c>
      <c r="D108" s="18" t="s">
        <v>311</v>
      </c>
      <c r="E108" s="19" t="s">
        <v>180</v>
      </c>
      <c r="F108" s="18" t="s">
        <v>699</v>
      </c>
      <c r="G108" s="19" t="s">
        <v>180</v>
      </c>
    </row>
    <row r="109" spans="1:8" s="24" customFormat="1" ht="59.25" x14ac:dyDescent="0.75">
      <c r="A109" s="21"/>
      <c r="B109" s="21"/>
      <c r="C109" s="22" t="s">
        <v>163</v>
      </c>
      <c r="D109" s="22" t="s">
        <v>163</v>
      </c>
      <c r="E109" s="22"/>
      <c r="F109" s="22" t="s">
        <v>163</v>
      </c>
      <c r="G109" s="22"/>
    </row>
    <row r="110" spans="1:8" s="24" customFormat="1" ht="59.25" x14ac:dyDescent="0.75">
      <c r="A110" s="26"/>
      <c r="B110" s="26"/>
      <c r="C110" s="53"/>
      <c r="D110" s="53"/>
      <c r="E110" s="53"/>
      <c r="F110" s="53"/>
      <c r="G110" s="26"/>
      <c r="H110" s="26"/>
    </row>
    <row r="111" spans="1:8" s="41" customFormat="1" ht="233.25" customHeight="1" x14ac:dyDescent="0.8">
      <c r="A111" s="42"/>
      <c r="B111" s="43"/>
      <c r="C111" s="28" t="s">
        <v>694</v>
      </c>
      <c r="D111" s="28" t="s">
        <v>700</v>
      </c>
      <c r="E111" s="28" t="s">
        <v>310</v>
      </c>
      <c r="F111" s="28" t="s">
        <v>701</v>
      </c>
      <c r="G111" s="28" t="s">
        <v>310</v>
      </c>
    </row>
    <row r="112" spans="1:8" s="41" customFormat="1" ht="59.25" x14ac:dyDescent="0.5">
      <c r="A112" s="32"/>
      <c r="B112" s="5"/>
      <c r="C112" s="55"/>
      <c r="D112" s="55"/>
      <c r="E112" s="55"/>
      <c r="F112" s="55"/>
      <c r="G112" s="55"/>
    </row>
    <row r="113" spans="1:7" s="57" customFormat="1" ht="349.5" customHeight="1" x14ac:dyDescent="0.7">
      <c r="A113" s="56"/>
      <c r="B113" s="127"/>
      <c r="C113" s="127"/>
      <c r="D113" s="127"/>
      <c r="E113" s="127"/>
      <c r="F113" s="127"/>
      <c r="G113" s="127"/>
    </row>
    <row r="114" spans="1:7" ht="36" customHeight="1" x14ac:dyDescent="0.55000000000000004">
      <c r="A114" s="58"/>
      <c r="C114" s="59"/>
      <c r="D114" s="59"/>
      <c r="E114" s="59"/>
      <c r="F114" s="59"/>
      <c r="G114" s="59"/>
    </row>
    <row r="115" spans="1:7" ht="15" customHeight="1" x14ac:dyDescent="0.55000000000000004">
      <c r="A115" s="20"/>
      <c r="C115" s="59"/>
      <c r="D115" s="59"/>
      <c r="E115" s="59"/>
      <c r="F115" s="59"/>
      <c r="G115" s="59"/>
    </row>
    <row r="116" spans="1:7" ht="36" customHeight="1" x14ac:dyDescent="0.9">
      <c r="C116" s="59"/>
      <c r="D116" s="59"/>
      <c r="E116" s="59"/>
      <c r="F116" s="59"/>
      <c r="G116" s="59"/>
    </row>
    <row r="117" spans="1:7" ht="15" customHeight="1" x14ac:dyDescent="0.9">
      <c r="C117" s="59"/>
      <c r="D117" s="59"/>
      <c r="E117" s="59"/>
      <c r="F117" s="59"/>
      <c r="G117" s="59"/>
    </row>
  </sheetData>
  <mergeCells count="1">
    <mergeCell ref="B113:G113"/>
  </mergeCells>
  <conditionalFormatting sqref="F91">
    <cfRule type="cellIs" priority="2" stopIfTrue="1" operator="equal">
      <formula>#REF!</formula>
    </cfRule>
  </conditionalFormatting>
  <conditionalFormatting sqref="F96">
    <cfRule type="cellIs" priority="1" stopIfTrue="1" operator="equal">
      <formula>#REF!</formula>
    </cfRule>
  </conditionalFormatting>
  <printOptions horizontalCentered="1" verticalCentered="1"/>
  <pageMargins left="0" right="0" top="0" bottom="0" header="0" footer="0"/>
  <pageSetup paperSize="9" scale="17" fitToHeight="0" orientation="landscape" r:id="rId1"/>
  <headerFooter scaleWithDoc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KW23</vt:lpstr>
      <vt:lpstr>KW24</vt:lpstr>
      <vt:lpstr>KW25</vt:lpstr>
      <vt:lpstr>KW26</vt:lpstr>
      <vt:lpstr>KW.</vt:lpstr>
      <vt:lpstr>KW..</vt:lpstr>
      <vt:lpstr>KW...</vt:lpstr>
      <vt:lpstr>KW....</vt:lpstr>
      <vt:lpstr>KW.....</vt:lpstr>
      <vt:lpstr>KW......</vt:lpstr>
      <vt:lpstr>KW.!Druckbereich</vt:lpstr>
      <vt:lpstr>KW..!Druckbereich</vt:lpstr>
      <vt:lpstr>KW...!Druckbereich</vt:lpstr>
      <vt:lpstr>KW....!Druckbereich</vt:lpstr>
      <vt:lpstr>KW.....!Druckbereich</vt:lpstr>
      <vt:lpstr>KW......!Druckbereich</vt:lpstr>
      <vt:lpstr>'KW23'!Druckbereich</vt:lpstr>
      <vt:lpstr>'KW24'!Druckbereich</vt:lpstr>
      <vt:lpstr>'KW25'!Druckbereich</vt:lpstr>
      <vt:lpstr>'KW26'!Druckbereich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Hennenhöfer</dc:creator>
  <cp:lastModifiedBy>Faber</cp:lastModifiedBy>
  <cp:lastPrinted>2025-05-09T09:54:06Z</cp:lastPrinted>
  <dcterms:created xsi:type="dcterms:W3CDTF">2023-09-22T08:23:40Z</dcterms:created>
  <dcterms:modified xsi:type="dcterms:W3CDTF">2025-06-05T06:03:04Z</dcterms:modified>
</cp:coreProperties>
</file>